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 activeTab="1"/>
  </bookViews>
  <sheets>
    <sheet name="数码类" sheetId="1" r:id="rId1"/>
    <sheet name="家电类" sheetId="2" r:id="rId2"/>
  </sheets>
  <definedNames>
    <definedName name="_xlnm.Print_Titles" localSheetId="1">家电类!$2:$3</definedName>
    <definedName name="_xlnm.Print_Titles" localSheetId="0">数码类!$2:$3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<sst xmlns="http://schemas.openxmlformats.org/spreadsheetml/2006/main" count="284" uniqueCount="275">
  <si>
    <t>附件1</t>
  </si>
  <si>
    <r>
      <rPr>
        <sz val="20"/>
        <color rgb="FF000000"/>
        <rFont val="方正小标宋简体"/>
        <charset val="134"/>
      </rPr>
      <t>“肃南焕新购</t>
    </r>
    <r>
      <rPr>
        <sz val="20"/>
        <color rgb="FF000000"/>
        <rFont val="Arial"/>
        <charset val="134"/>
      </rPr>
      <t>・</t>
    </r>
    <r>
      <rPr>
        <sz val="20"/>
        <color rgb="FF000000"/>
        <rFont val="方正小标宋简体"/>
        <charset val="134"/>
      </rPr>
      <t>绿色惠民生”专项促消活动公示表
（数码类第三期2026.8.19-2026.9.18）</t>
    </r>
  </si>
  <si>
    <t>序号</t>
  </si>
  <si>
    <t>姓名</t>
  </si>
  <si>
    <t>身份证号</t>
  </si>
  <si>
    <t>手机号</t>
  </si>
  <si>
    <t>银行卡号</t>
  </si>
  <si>
    <t>购买商品价格
（元）</t>
  </si>
  <si>
    <t>补贴金额
（元）</t>
  </si>
  <si>
    <t>王强</t>
  </si>
  <si>
    <t>622222********3312</t>
  </si>
  <si>
    <t>151****5356</t>
  </si>
  <si>
    <t>622848*********4578</t>
  </si>
  <si>
    <t>郭庆花</t>
  </si>
  <si>
    <t>622222********4527</t>
  </si>
  <si>
    <t>133****1782</t>
  </si>
  <si>
    <t>623065*********7341</t>
  </si>
  <si>
    <t>明玉兰</t>
  </si>
  <si>
    <t>622201********7529</t>
  </si>
  <si>
    <t>153****0218</t>
  </si>
  <si>
    <t>622203*********1974</t>
  </si>
  <si>
    <t>常国军</t>
  </si>
  <si>
    <t>622222********3614</t>
  </si>
  <si>
    <t>151****5584</t>
  </si>
  <si>
    <t>623065*********7194</t>
  </si>
  <si>
    <t>托永芬</t>
  </si>
  <si>
    <t>622222********0629</t>
  </si>
  <si>
    <t>182****5181</t>
  </si>
  <si>
    <t>621721*********7646</t>
  </si>
  <si>
    <t>高宏艳</t>
  </si>
  <si>
    <t>622201********2462</t>
  </si>
  <si>
    <t>180****6949</t>
  </si>
  <si>
    <t>622848*********6574</t>
  </si>
  <si>
    <t>黄丽娟</t>
  </si>
  <si>
    <t>622222********4826</t>
  </si>
  <si>
    <t>180****9541</t>
  </si>
  <si>
    <t>621061*********0387</t>
  </si>
  <si>
    <t>安豪剑</t>
  </si>
  <si>
    <t>622222********3916</t>
  </si>
  <si>
    <t>188****2272</t>
  </si>
  <si>
    <t>622848*********7572</t>
  </si>
  <si>
    <t>才让</t>
  </si>
  <si>
    <t>622222********3617</t>
  </si>
  <si>
    <t>138****9881</t>
  </si>
  <si>
    <t>623065*********3618</t>
  </si>
  <si>
    <t>贾玉成</t>
  </si>
  <si>
    <t>622222********3317</t>
  </si>
  <si>
    <t>139****5307</t>
  </si>
  <si>
    <t>623065*********5241</t>
  </si>
  <si>
    <t>李光耀</t>
  </si>
  <si>
    <t>622222********4514</t>
  </si>
  <si>
    <t>180****6191</t>
  </si>
  <si>
    <t>622848*********2178</t>
  </si>
  <si>
    <t>夏晓玲</t>
  </si>
  <si>
    <t>622222********3320</t>
  </si>
  <si>
    <t>139****5173</t>
  </si>
  <si>
    <t>623065*********6082</t>
  </si>
  <si>
    <t>柏槐清</t>
  </si>
  <si>
    <t>622201********8421</t>
  </si>
  <si>
    <t>139****1144</t>
  </si>
  <si>
    <t>622203*********3658</t>
  </si>
  <si>
    <t>钟博</t>
  </si>
  <si>
    <t>622222********5114</t>
  </si>
  <si>
    <t>192****3944</t>
  </si>
  <si>
    <t>621799*********9365</t>
  </si>
  <si>
    <t>王晓燕</t>
  </si>
  <si>
    <t>622225********0341</t>
  </si>
  <si>
    <t>180****4073</t>
  </si>
  <si>
    <t>622848*********5275</t>
  </si>
  <si>
    <t>张玉玲</t>
  </si>
  <si>
    <t>622222********0026</t>
  </si>
  <si>
    <t>180****9241</t>
  </si>
  <si>
    <t>623052*********4575</t>
  </si>
  <si>
    <t>赵海波</t>
  </si>
  <si>
    <t>622222********3910</t>
  </si>
  <si>
    <t>152****2708</t>
  </si>
  <si>
    <t>622848*********2970</t>
  </si>
  <si>
    <t>杨建国</t>
  </si>
  <si>
    <t>622222********393X</t>
  </si>
  <si>
    <t>139****5027</t>
  </si>
  <si>
    <t>621061*********3930</t>
  </si>
  <si>
    <t>姜学龙</t>
  </si>
  <si>
    <t>622222********4217</t>
  </si>
  <si>
    <t>139****5114</t>
  </si>
  <si>
    <t>621799*********4118</t>
  </si>
  <si>
    <t>安虎</t>
  </si>
  <si>
    <t>622222********3912</t>
  </si>
  <si>
    <t>138****5223</t>
  </si>
  <si>
    <t>623065*********4068</t>
  </si>
  <si>
    <t>杨建敏</t>
  </si>
  <si>
    <t>622102********8340</t>
  </si>
  <si>
    <t>133****0530</t>
  </si>
  <si>
    <t>623065*********8493</t>
  </si>
  <si>
    <t>王慧萍</t>
  </si>
  <si>
    <t>622222********3922</t>
  </si>
  <si>
    <t>185****5838</t>
  </si>
  <si>
    <t>623065*********0458</t>
  </si>
  <si>
    <t>马得芳</t>
  </si>
  <si>
    <t>630122********0041</t>
  </si>
  <si>
    <t>133****7167</t>
  </si>
  <si>
    <t>623052*********6475</t>
  </si>
  <si>
    <t>祁红红</t>
  </si>
  <si>
    <t>622727********7142</t>
  </si>
  <si>
    <t>152****6838</t>
  </si>
  <si>
    <t>622848*********7976</t>
  </si>
  <si>
    <t>王世英</t>
  </si>
  <si>
    <t>622222********094X</t>
  </si>
  <si>
    <t>153****5146</t>
  </si>
  <si>
    <t>623065*********4536</t>
  </si>
  <si>
    <t>杨存兰</t>
  </si>
  <si>
    <t>622222********4526</t>
  </si>
  <si>
    <t>189****0870</t>
  </si>
  <si>
    <t>623065*********9470</t>
  </si>
  <si>
    <t>杨雪勇</t>
  </si>
  <si>
    <t>622222********4516</t>
  </si>
  <si>
    <t>139****7557</t>
  </si>
  <si>
    <t>623065*********0373</t>
  </si>
  <si>
    <t>任建军</t>
  </si>
  <si>
    <t>139****5949</t>
  </si>
  <si>
    <t>622841*********8571</t>
  </si>
  <si>
    <t>郎永兵</t>
  </si>
  <si>
    <t>622222********6011</t>
  </si>
  <si>
    <t>152****2286</t>
  </si>
  <si>
    <t>623052*********7070</t>
  </si>
  <si>
    <t>宋万荣</t>
  </si>
  <si>
    <t>622222********3919</t>
  </si>
  <si>
    <t>136****1620</t>
  </si>
  <si>
    <t>621061*********6015</t>
  </si>
  <si>
    <t>合  计</t>
  </si>
  <si>
    <t>附件2</t>
  </si>
  <si>
    <r>
      <rPr>
        <sz val="20"/>
        <color rgb="FF000000"/>
        <rFont val="方正小标宋简体"/>
        <charset val="134"/>
      </rPr>
      <t>“肃南焕新购</t>
    </r>
    <r>
      <rPr>
        <sz val="20"/>
        <color rgb="FF000000"/>
        <rFont val="Arial"/>
        <charset val="134"/>
      </rPr>
      <t>・</t>
    </r>
    <r>
      <rPr>
        <sz val="20"/>
        <color rgb="FF000000"/>
        <rFont val="方正小标宋简体"/>
        <charset val="134"/>
      </rPr>
      <t>绿色惠民生”专项促消活动公示表
（家电类第三期2026.8.19-2026.9.18）</t>
    </r>
  </si>
  <si>
    <t>王卫卫</t>
  </si>
  <si>
    <t>622201********5503</t>
  </si>
  <si>
    <t>153****4967</t>
  </si>
  <si>
    <t>623052****3971</t>
  </si>
  <si>
    <t>胡花花</t>
  </si>
  <si>
    <t>622201********5427</t>
  </si>
  <si>
    <t>153****9451</t>
  </si>
  <si>
    <t>622848****1170</t>
  </si>
  <si>
    <t>张瑞阳</t>
  </si>
  <si>
    <t>620702********603X</t>
  </si>
  <si>
    <t>138****8287</t>
  </si>
  <si>
    <t>621700****6145</t>
  </si>
  <si>
    <t>梁学保</t>
  </si>
  <si>
    <t>622201********4813</t>
  </si>
  <si>
    <t>189****6891</t>
  </si>
  <si>
    <t>621520****6908</t>
  </si>
  <si>
    <t>盛学龙</t>
  </si>
  <si>
    <t>620721********3910</t>
  </si>
  <si>
    <t>153****6381</t>
  </si>
  <si>
    <t>623052****4072</t>
  </si>
  <si>
    <t>张永斌</t>
  </si>
  <si>
    <t>622201********4853</t>
  </si>
  <si>
    <t>189****8480</t>
  </si>
  <si>
    <t>621756****8150</t>
  </si>
  <si>
    <t>田玉娥</t>
  </si>
  <si>
    <t>622223********6124</t>
  </si>
  <si>
    <t>153****4664</t>
  </si>
  <si>
    <t>622848****6179</t>
  </si>
  <si>
    <t>张琴</t>
  </si>
  <si>
    <t>622201********8720</t>
  </si>
  <si>
    <t>138****8873</t>
  </si>
  <si>
    <t>621700****3298</t>
  </si>
  <si>
    <t>管鸿</t>
  </si>
  <si>
    <t>622201********6639</t>
  </si>
  <si>
    <t>138****8508</t>
  </si>
  <si>
    <t>621700****1369</t>
  </si>
  <si>
    <t>李生平</t>
  </si>
  <si>
    <t>622201********1217</t>
  </si>
  <si>
    <t>138****5722</t>
  </si>
  <si>
    <t>622848****6611</t>
  </si>
  <si>
    <t>范瑞琪</t>
  </si>
  <si>
    <t>622426********1526</t>
  </si>
  <si>
    <t>188****8126</t>
  </si>
  <si>
    <t>623065****8423</t>
  </si>
  <si>
    <t>赵亚彤</t>
  </si>
  <si>
    <t>620702********1222</t>
  </si>
  <si>
    <t>199****7796</t>
  </si>
  <si>
    <t>622848****8479</t>
  </si>
  <si>
    <t>李燕玲</t>
  </si>
  <si>
    <t>622223********5162</t>
  </si>
  <si>
    <t>136****9256</t>
  </si>
  <si>
    <t>621061****6226</t>
  </si>
  <si>
    <t>钱丽君</t>
  </si>
  <si>
    <t>622223********512X</t>
  </si>
  <si>
    <t>153****9107</t>
  </si>
  <si>
    <t>621061****4167</t>
  </si>
  <si>
    <t>童炳亮</t>
  </si>
  <si>
    <t>622201********0019</t>
  </si>
  <si>
    <t>189****2080</t>
  </si>
  <si>
    <t>621700****4748</t>
  </si>
  <si>
    <t>王瀛</t>
  </si>
  <si>
    <t>620702********0038</t>
  </si>
  <si>
    <t>182****2829</t>
  </si>
  <si>
    <t>621496****6974</t>
  </si>
  <si>
    <t>李婷</t>
  </si>
  <si>
    <t>622201********2428</t>
  </si>
  <si>
    <t>151****3994</t>
  </si>
  <si>
    <t>621226****1606</t>
  </si>
  <si>
    <t>马可英社</t>
  </si>
  <si>
    <t>622924********1048</t>
  </si>
  <si>
    <t>182****9442</t>
  </si>
  <si>
    <t>621496****2416</t>
  </si>
  <si>
    <t>田维龙</t>
  </si>
  <si>
    <t>622201********4810</t>
  </si>
  <si>
    <t>188****5082</t>
  </si>
  <si>
    <t>622848****0979</t>
  </si>
  <si>
    <t>王箱朝</t>
  </si>
  <si>
    <t>622201********0034</t>
  </si>
  <si>
    <t>151****1448</t>
  </si>
  <si>
    <t>622841****9414</t>
  </si>
  <si>
    <t>李兴哲</t>
  </si>
  <si>
    <t>620723********3012</t>
  </si>
  <si>
    <t>138****9482</t>
  </si>
  <si>
    <t>621721****3407</t>
  </si>
  <si>
    <t>彭军</t>
  </si>
  <si>
    <t>340111********1017</t>
  </si>
  <si>
    <t>189****0807</t>
  </si>
  <si>
    <t>622208****2878</t>
  </si>
  <si>
    <t>张春梅</t>
  </si>
  <si>
    <t>622323********2043</t>
  </si>
  <si>
    <t>182****3190</t>
  </si>
  <si>
    <t>621799****5897</t>
  </si>
  <si>
    <t>陈彦</t>
  </si>
  <si>
    <t>622201********6938</t>
  </si>
  <si>
    <t>138****3167</t>
  </si>
  <si>
    <t>623065****6301</t>
  </si>
  <si>
    <t>张龙</t>
  </si>
  <si>
    <t>622421********0815</t>
  </si>
  <si>
    <t>156****0840</t>
  </si>
  <si>
    <t>621700****4682</t>
  </si>
  <si>
    <t>何诗瑗</t>
  </si>
  <si>
    <t>620722********0865</t>
  </si>
  <si>
    <t>192****7258</t>
  </si>
  <si>
    <t>621534****5694</t>
  </si>
  <si>
    <t>王玲</t>
  </si>
  <si>
    <t>620103********3025</t>
  </si>
  <si>
    <t>138****3022</t>
  </si>
  <si>
    <t>621700****0937</t>
  </si>
  <si>
    <t>李永祥</t>
  </si>
  <si>
    <t>622201********6316</t>
  </si>
  <si>
    <t>153****3012</t>
  </si>
  <si>
    <t>621520****2680</t>
  </si>
  <si>
    <t>邸慧琴</t>
  </si>
  <si>
    <t>622223********1325</t>
  </si>
  <si>
    <t>136****6282</t>
  </si>
  <si>
    <t>622848****4112</t>
  </si>
  <si>
    <t>何诗玥</t>
  </si>
  <si>
    <t>620722********0849</t>
  </si>
  <si>
    <t>189****9261</t>
  </si>
  <si>
    <t>621081****1640</t>
  </si>
  <si>
    <t>夏多萍</t>
  </si>
  <si>
    <t>622223********1828</t>
  </si>
  <si>
    <t>139****1063</t>
  </si>
  <si>
    <t>622700****0905</t>
  </si>
  <si>
    <t>李海琴</t>
  </si>
  <si>
    <t>622222********0028</t>
  </si>
  <si>
    <t>139****3357</t>
  </si>
  <si>
    <t>621700****4195</t>
  </si>
  <si>
    <t>郑艮雨</t>
  </si>
  <si>
    <t>130531********0214</t>
  </si>
  <si>
    <t>181****9472</t>
  </si>
  <si>
    <t>621700****2673</t>
  </si>
  <si>
    <t>卢自和</t>
  </si>
  <si>
    <t>620702********481X</t>
  </si>
  <si>
    <t>181****5971</t>
  </si>
  <si>
    <t>621700****3833</t>
  </si>
  <si>
    <t>李军</t>
  </si>
  <si>
    <t>622201********151X</t>
  </si>
  <si>
    <t>139****6966</t>
  </si>
  <si>
    <t>621226****8597</t>
  </si>
  <si>
    <t>张武祯</t>
  </si>
  <si>
    <t>622222********0316</t>
  </si>
  <si>
    <t>189****5001</t>
  </si>
  <si>
    <t>621721****4661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</si>
</sst>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CESI黑体-GB2312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4"/>
      <name val="宋体"/>
      <charset val="134"/>
    </font>
    <font>
      <b/>
      <sz val="13"/>
      <name val="宋体"/>
      <charset val="134"/>
    </font>
    <font>
      <sz val="11"/>
      <name val="仿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M27" sqref="M27"/>
    </sheetView>
  </sheetViews>
  <sheetFormatPr defaultColWidth="9" defaultRowHeight="14.25" outlineLevelCol="6"/>
  <cols>
    <col min="1" max="1" width="6.875" customWidth="1"/>
    <col min="2" max="2" width="8.375" customWidth="1"/>
    <col min="3" max="3" width="20" customWidth="1"/>
    <col min="4" max="4" width="13.375" customWidth="1"/>
    <col min="5" max="5" width="21.125" customWidth="1"/>
    <col min="6" max="6" width="15.375" customWidth="1"/>
    <col min="7" max="7" width="12.25" customWidth="1"/>
  </cols>
  <sheetData>
    <row r="1" ht="23" customHeight="1" spans="1:7">
      <c r="A1" s="2" t="s">
        <v>0</v>
      </c>
      <c r="B1" s="2"/>
    </row>
    <row r="2" ht="65" customHeight="1" spans="1:7">
      <c r="A2" s="3" t="s">
        <v>1</v>
      </c>
      <c r="B2" s="4"/>
      <c r="C2" s="4"/>
      <c r="D2" s="4"/>
      <c r="E2" s="4"/>
      <c r="F2" s="4"/>
      <c r="G2" s="4"/>
    </row>
    <row r="3" ht="35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ht="24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2199</v>
      </c>
      <c r="G4" s="8">
        <f>F4*0.03</f>
        <v>65.97</v>
      </c>
    </row>
    <row r="5" ht="24" customHeight="1" spans="1:7">
      <c r="A5" s="7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8">
        <v>2199</v>
      </c>
      <c r="G5" s="8">
        <f t="shared" ref="G5:G33" si="0">F5*0.03</f>
        <v>65.97</v>
      </c>
    </row>
    <row r="6" ht="24" customHeight="1" spans="1:7">
      <c r="A6" s="7">
        <v>3</v>
      </c>
      <c r="B6" s="8" t="s">
        <v>17</v>
      </c>
      <c r="C6" s="8" t="s">
        <v>18</v>
      </c>
      <c r="D6" s="8" t="s">
        <v>19</v>
      </c>
      <c r="E6" s="8" t="s">
        <v>20</v>
      </c>
      <c r="F6" s="8">
        <v>2799</v>
      </c>
      <c r="G6" s="8">
        <f t="shared" si="0"/>
        <v>83.97</v>
      </c>
    </row>
    <row r="7" ht="24" customHeight="1" spans="1:7">
      <c r="A7" s="7">
        <v>4</v>
      </c>
      <c r="B7" s="8" t="s">
        <v>21</v>
      </c>
      <c r="C7" s="8" t="s">
        <v>22</v>
      </c>
      <c r="D7" s="8" t="s">
        <v>23</v>
      </c>
      <c r="E7" s="8" t="s">
        <v>24</v>
      </c>
      <c r="F7" s="8">
        <v>2499</v>
      </c>
      <c r="G7" s="8">
        <f t="shared" si="0"/>
        <v>74.97</v>
      </c>
    </row>
    <row r="8" ht="24" customHeight="1" spans="1:7">
      <c r="A8" s="7">
        <v>5</v>
      </c>
      <c r="B8" s="8" t="s">
        <v>25</v>
      </c>
      <c r="C8" s="8" t="s">
        <v>26</v>
      </c>
      <c r="D8" s="8" t="s">
        <v>27</v>
      </c>
      <c r="E8" s="8" t="s">
        <v>28</v>
      </c>
      <c r="F8" s="8">
        <v>2999</v>
      </c>
      <c r="G8" s="8">
        <f t="shared" si="0"/>
        <v>89.97</v>
      </c>
    </row>
    <row r="9" ht="24" customHeight="1" spans="1:7">
      <c r="A9" s="7">
        <v>6</v>
      </c>
      <c r="B9" s="8" t="s">
        <v>29</v>
      </c>
      <c r="C9" s="8" t="s">
        <v>30</v>
      </c>
      <c r="D9" s="8" t="s">
        <v>31</v>
      </c>
      <c r="E9" s="8" t="s">
        <v>32</v>
      </c>
      <c r="F9" s="8">
        <v>3999</v>
      </c>
      <c r="G9" s="8">
        <v>100</v>
      </c>
    </row>
    <row r="10" ht="24" customHeight="1" spans="1:7">
      <c r="A10" s="7">
        <v>7</v>
      </c>
      <c r="B10" s="8" t="s">
        <v>33</v>
      </c>
      <c r="C10" s="8" t="s">
        <v>34</v>
      </c>
      <c r="D10" s="8" t="s">
        <v>35</v>
      </c>
      <c r="E10" s="8" t="s">
        <v>36</v>
      </c>
      <c r="F10" s="8">
        <v>2499</v>
      </c>
      <c r="G10" s="8">
        <f t="shared" si="0"/>
        <v>74.97</v>
      </c>
    </row>
    <row r="11" ht="24" customHeight="1" spans="1:7">
      <c r="A11" s="7">
        <v>8</v>
      </c>
      <c r="B11" s="8" t="s">
        <v>37</v>
      </c>
      <c r="C11" s="8" t="s">
        <v>38</v>
      </c>
      <c r="D11" s="8" t="s">
        <v>39</v>
      </c>
      <c r="E11" s="8" t="s">
        <v>40</v>
      </c>
      <c r="F11" s="8">
        <v>2399</v>
      </c>
      <c r="G11" s="8">
        <f t="shared" si="0"/>
        <v>71.97</v>
      </c>
    </row>
    <row r="12" ht="24" customHeight="1" spans="1:7">
      <c r="A12" s="7">
        <v>9</v>
      </c>
      <c r="B12" s="8" t="s">
        <v>41</v>
      </c>
      <c r="C12" s="8" t="s">
        <v>42</v>
      </c>
      <c r="D12" s="8" t="s">
        <v>43</v>
      </c>
      <c r="E12" s="8" t="s">
        <v>44</v>
      </c>
      <c r="F12" s="8">
        <v>3200</v>
      </c>
      <c r="G12" s="8">
        <f t="shared" si="0"/>
        <v>96</v>
      </c>
    </row>
    <row r="13" ht="24" customHeight="1" spans="1:7">
      <c r="A13" s="7">
        <v>10</v>
      </c>
      <c r="B13" s="8" t="s">
        <v>45</v>
      </c>
      <c r="C13" s="8" t="s">
        <v>46</v>
      </c>
      <c r="D13" s="8" t="s">
        <v>47</v>
      </c>
      <c r="E13" s="8" t="s">
        <v>48</v>
      </c>
      <c r="F13" s="8">
        <v>2399</v>
      </c>
      <c r="G13" s="8">
        <f t="shared" si="0"/>
        <v>71.97</v>
      </c>
    </row>
    <row r="14" ht="24" customHeight="1" spans="1:7">
      <c r="A14" s="7">
        <v>11</v>
      </c>
      <c r="B14" s="8" t="s">
        <v>49</v>
      </c>
      <c r="C14" s="8" t="s">
        <v>50</v>
      </c>
      <c r="D14" s="8" t="s">
        <v>51</v>
      </c>
      <c r="E14" s="8" t="s">
        <v>52</v>
      </c>
      <c r="F14" s="8">
        <v>2199</v>
      </c>
      <c r="G14" s="8">
        <f t="shared" si="0"/>
        <v>65.97</v>
      </c>
    </row>
    <row r="15" ht="24" customHeight="1" spans="1:7">
      <c r="A15" s="7">
        <v>12</v>
      </c>
      <c r="B15" s="8" t="s">
        <v>53</v>
      </c>
      <c r="C15" s="8" t="s">
        <v>54</v>
      </c>
      <c r="D15" s="8" t="s">
        <v>55</v>
      </c>
      <c r="E15" s="8" t="s">
        <v>56</v>
      </c>
      <c r="F15" s="8">
        <v>2799</v>
      </c>
      <c r="G15" s="8">
        <f t="shared" si="0"/>
        <v>83.97</v>
      </c>
    </row>
    <row r="16" ht="24" customHeight="1" spans="1:7">
      <c r="A16" s="7">
        <v>13</v>
      </c>
      <c r="B16" s="8" t="s">
        <v>57</v>
      </c>
      <c r="C16" s="8" t="s">
        <v>58</v>
      </c>
      <c r="D16" s="8" t="s">
        <v>59</v>
      </c>
      <c r="E16" s="8" t="s">
        <v>60</v>
      </c>
      <c r="F16" s="8">
        <v>1999</v>
      </c>
      <c r="G16" s="8">
        <f t="shared" si="0"/>
        <v>59.97</v>
      </c>
    </row>
    <row r="17" ht="24" customHeight="1" spans="1:7">
      <c r="A17" s="7">
        <v>14</v>
      </c>
      <c r="B17" s="8" t="s">
        <v>61</v>
      </c>
      <c r="C17" s="8" t="s">
        <v>62</v>
      </c>
      <c r="D17" s="8" t="s">
        <v>63</v>
      </c>
      <c r="E17" s="8" t="s">
        <v>64</v>
      </c>
      <c r="F17" s="8">
        <v>2699</v>
      </c>
      <c r="G17" s="8">
        <f t="shared" si="0"/>
        <v>80.97</v>
      </c>
    </row>
    <row r="18" ht="24" customHeight="1" spans="1:7">
      <c r="A18" s="7">
        <v>15</v>
      </c>
      <c r="B18" s="8" t="s">
        <v>65</v>
      </c>
      <c r="C18" s="8" t="s">
        <v>66</v>
      </c>
      <c r="D18" s="8" t="s">
        <v>67</v>
      </c>
      <c r="E18" s="8" t="s">
        <v>68</v>
      </c>
      <c r="F18" s="8">
        <v>1399</v>
      </c>
      <c r="G18" s="8">
        <f t="shared" si="0"/>
        <v>41.97</v>
      </c>
    </row>
    <row r="19" ht="24" customHeight="1" spans="1:7">
      <c r="A19" s="7">
        <v>16</v>
      </c>
      <c r="B19" s="8" t="s">
        <v>69</v>
      </c>
      <c r="C19" s="8" t="s">
        <v>70</v>
      </c>
      <c r="D19" s="8" t="s">
        <v>71</v>
      </c>
      <c r="E19" s="8" t="s">
        <v>72</v>
      </c>
      <c r="F19" s="8">
        <v>3399</v>
      </c>
      <c r="G19" s="8">
        <v>100</v>
      </c>
    </row>
    <row r="20" ht="24" customHeight="1" spans="1:7">
      <c r="A20" s="7">
        <v>17</v>
      </c>
      <c r="B20" s="8" t="s">
        <v>73</v>
      </c>
      <c r="C20" s="8" t="s">
        <v>74</v>
      </c>
      <c r="D20" s="8" t="s">
        <v>75</v>
      </c>
      <c r="E20" s="8" t="s">
        <v>76</v>
      </c>
      <c r="F20" s="8">
        <v>1599</v>
      </c>
      <c r="G20" s="8">
        <f t="shared" si="0"/>
        <v>47.97</v>
      </c>
    </row>
    <row r="21" ht="24" customHeight="1" spans="1:7">
      <c r="A21" s="7">
        <v>18</v>
      </c>
      <c r="B21" s="8" t="s">
        <v>77</v>
      </c>
      <c r="C21" s="8" t="s">
        <v>78</v>
      </c>
      <c r="D21" s="8" t="s">
        <v>79</v>
      </c>
      <c r="E21" s="8" t="s">
        <v>80</v>
      </c>
      <c r="F21" s="8">
        <v>2499</v>
      </c>
      <c r="G21" s="8">
        <f t="shared" si="0"/>
        <v>74.97</v>
      </c>
    </row>
    <row r="22" ht="24" customHeight="1" spans="1:7">
      <c r="A22" s="7">
        <v>19</v>
      </c>
      <c r="B22" s="8" t="s">
        <v>81</v>
      </c>
      <c r="C22" s="8" t="s">
        <v>82</v>
      </c>
      <c r="D22" s="8" t="s">
        <v>83</v>
      </c>
      <c r="E22" s="8" t="s">
        <v>84</v>
      </c>
      <c r="F22" s="8">
        <v>2499</v>
      </c>
      <c r="G22" s="8">
        <f t="shared" si="0"/>
        <v>74.97</v>
      </c>
    </row>
    <row r="23" ht="24" customHeight="1" spans="1:7">
      <c r="A23" s="7">
        <v>20</v>
      </c>
      <c r="B23" s="8" t="s">
        <v>85</v>
      </c>
      <c r="C23" s="8" t="s">
        <v>86</v>
      </c>
      <c r="D23" s="8" t="s">
        <v>87</v>
      </c>
      <c r="E23" s="8" t="s">
        <v>88</v>
      </c>
      <c r="F23" s="8">
        <v>3399</v>
      </c>
      <c r="G23" s="8">
        <v>100</v>
      </c>
    </row>
    <row r="24" ht="24" customHeight="1" spans="1:7">
      <c r="A24" s="7">
        <v>21</v>
      </c>
      <c r="B24" s="8" t="s">
        <v>89</v>
      </c>
      <c r="C24" s="8" t="s">
        <v>90</v>
      </c>
      <c r="D24" s="8" t="s">
        <v>91</v>
      </c>
      <c r="E24" s="8" t="s">
        <v>92</v>
      </c>
      <c r="F24" s="8">
        <v>2699</v>
      </c>
      <c r="G24" s="8">
        <f t="shared" si="0"/>
        <v>80.97</v>
      </c>
    </row>
    <row r="25" ht="24" customHeight="1" spans="1:7">
      <c r="A25" s="7">
        <v>22</v>
      </c>
      <c r="B25" s="8" t="s">
        <v>93</v>
      </c>
      <c r="C25" s="8" t="s">
        <v>94</v>
      </c>
      <c r="D25" s="8" t="s">
        <v>95</v>
      </c>
      <c r="E25" s="8" t="s">
        <v>96</v>
      </c>
      <c r="F25" s="8">
        <v>2599</v>
      </c>
      <c r="G25" s="8">
        <f t="shared" si="0"/>
        <v>77.97</v>
      </c>
    </row>
    <row r="26" ht="24" customHeight="1" spans="1:7">
      <c r="A26" s="7">
        <v>23</v>
      </c>
      <c r="B26" s="8" t="s">
        <v>97</v>
      </c>
      <c r="C26" s="8" t="s">
        <v>98</v>
      </c>
      <c r="D26" s="8" t="s">
        <v>99</v>
      </c>
      <c r="E26" s="8" t="s">
        <v>100</v>
      </c>
      <c r="F26" s="8">
        <v>3299</v>
      </c>
      <c r="G26" s="8">
        <f t="shared" si="0"/>
        <v>98.97</v>
      </c>
    </row>
    <row r="27" ht="24" customHeight="1" spans="1:7">
      <c r="A27" s="7">
        <v>24</v>
      </c>
      <c r="B27" s="8" t="s">
        <v>101</v>
      </c>
      <c r="C27" s="8" t="s">
        <v>102</v>
      </c>
      <c r="D27" s="8" t="s">
        <v>103</v>
      </c>
      <c r="E27" s="8" t="s">
        <v>104</v>
      </c>
      <c r="F27" s="8">
        <v>2799</v>
      </c>
      <c r="G27" s="8">
        <f t="shared" si="0"/>
        <v>83.97</v>
      </c>
    </row>
    <row r="28" ht="24" customHeight="1" spans="1:7">
      <c r="A28" s="7">
        <v>25</v>
      </c>
      <c r="B28" s="8" t="s">
        <v>105</v>
      </c>
      <c r="C28" s="8" t="s">
        <v>106</v>
      </c>
      <c r="D28" s="8" t="s">
        <v>107</v>
      </c>
      <c r="E28" s="8" t="s">
        <v>108</v>
      </c>
      <c r="F28" s="8">
        <v>1499</v>
      </c>
      <c r="G28" s="8">
        <f t="shared" si="0"/>
        <v>44.97</v>
      </c>
    </row>
    <row r="29" ht="24" customHeight="1" spans="1:7">
      <c r="A29" s="7">
        <v>26</v>
      </c>
      <c r="B29" s="8" t="s">
        <v>109</v>
      </c>
      <c r="C29" s="8" t="s">
        <v>110</v>
      </c>
      <c r="D29" s="8" t="s">
        <v>111</v>
      </c>
      <c r="E29" s="8" t="s">
        <v>112</v>
      </c>
      <c r="F29" s="8">
        <v>2799</v>
      </c>
      <c r="G29" s="8">
        <f t="shared" si="0"/>
        <v>83.97</v>
      </c>
    </row>
    <row r="30" ht="24" customHeight="1" spans="1:7">
      <c r="A30" s="7">
        <v>27</v>
      </c>
      <c r="B30" s="8" t="s">
        <v>113</v>
      </c>
      <c r="C30" s="8" t="s">
        <v>114</v>
      </c>
      <c r="D30" s="8" t="s">
        <v>115</v>
      </c>
      <c r="E30" s="8" t="s">
        <v>116</v>
      </c>
      <c r="F30" s="8">
        <v>2999</v>
      </c>
      <c r="G30" s="8">
        <f t="shared" si="0"/>
        <v>89.97</v>
      </c>
    </row>
    <row r="31" ht="24" customHeight="1" spans="1:7">
      <c r="A31" s="7">
        <v>28</v>
      </c>
      <c r="B31" s="8" t="s">
        <v>117</v>
      </c>
      <c r="C31" s="8" t="s">
        <v>46</v>
      </c>
      <c r="D31" s="8" t="s">
        <v>118</v>
      </c>
      <c r="E31" s="8" t="s">
        <v>119</v>
      </c>
      <c r="F31" s="8">
        <v>2799</v>
      </c>
      <c r="G31" s="8">
        <f t="shared" si="0"/>
        <v>83.97</v>
      </c>
    </row>
    <row r="32" ht="24" customHeight="1" spans="1:7">
      <c r="A32" s="7">
        <v>29</v>
      </c>
      <c r="B32" s="8" t="s">
        <v>120</v>
      </c>
      <c r="C32" s="8" t="s">
        <v>121</v>
      </c>
      <c r="D32" s="8" t="s">
        <v>122</v>
      </c>
      <c r="E32" s="8" t="s">
        <v>123</v>
      </c>
      <c r="F32" s="8">
        <v>1499</v>
      </c>
      <c r="G32" s="8">
        <f t="shared" si="0"/>
        <v>44.97</v>
      </c>
    </row>
    <row r="33" ht="24" customHeight="1" spans="1:7">
      <c r="A33" s="7">
        <v>30</v>
      </c>
      <c r="B33" s="8" t="s">
        <v>124</v>
      </c>
      <c r="C33" s="8" t="s">
        <v>125</v>
      </c>
      <c r="D33" s="8" t="s">
        <v>126</v>
      </c>
      <c r="E33" s="8" t="s">
        <v>127</v>
      </c>
      <c r="F33" s="8">
        <v>2399</v>
      </c>
      <c r="G33" s="8">
        <f t="shared" si="0"/>
        <v>71.97</v>
      </c>
    </row>
    <row r="34" ht="29" customHeight="1" spans="1:7">
      <c r="A34" s="9" t="s">
        <v>128</v>
      </c>
      <c r="B34" s="10"/>
      <c r="C34" s="14"/>
      <c r="D34" s="14"/>
      <c r="E34" s="14"/>
      <c r="F34" s="12">
        <f>SUM(F4:F33)</f>
        <v>77071</v>
      </c>
      <c r="G34" s="12">
        <f>SUM(G4:G33)</f>
        <v>2288.22</v>
      </c>
    </row>
  </sheetData>
  <mergeCells count="3">
    <mergeCell ref="A1:B1"/>
    <mergeCell ref="A2:G2"/>
    <mergeCell ref="A34:B34"/>
  </mergeCells>
  <pageMargins left="0.357638888888889" right="0.357638888888889" top="0.60625" bottom="0.6062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K39" sqref="K39"/>
    </sheetView>
  </sheetViews>
  <sheetFormatPr defaultColWidth="9" defaultRowHeight="14.25" outlineLevelCol="6"/>
  <cols>
    <col min="1" max="1" width="6.75" customWidth="1"/>
    <col min="2" max="2" width="9.75" customWidth="1"/>
    <col min="3" max="3" width="21" customWidth="1"/>
    <col min="4" max="4" width="14" customWidth="1"/>
    <col min="5" max="5" width="15.625" customWidth="1"/>
    <col min="6" max="6" width="15" customWidth="1"/>
    <col min="7" max="7" width="12.5" customWidth="1"/>
  </cols>
  <sheetData>
    <row r="1" ht="26" customHeight="1" spans="1:7">
      <c r="A1" s="2" t="s">
        <v>129</v>
      </c>
      <c r="B1" s="2"/>
      <c r="C1" s="2"/>
    </row>
    <row r="2" ht="66" customHeight="1" spans="1:7">
      <c r="A2" s="3" t="s">
        <v>130</v>
      </c>
      <c r="B2" s="4"/>
      <c r="C2" s="4"/>
      <c r="D2" s="4"/>
      <c r="E2" s="4"/>
      <c r="F2" s="4"/>
      <c r="G2" s="4"/>
    </row>
    <row r="3" ht="3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s="1" customFormat="1" ht="24" customHeight="1" spans="1:7">
      <c r="A4" s="7">
        <v>1</v>
      </c>
      <c r="B4" s="8" t="s">
        <v>131</v>
      </c>
      <c r="C4" s="8" t="s">
        <v>132</v>
      </c>
      <c r="D4" s="8" t="s">
        <v>133</v>
      </c>
      <c r="E4" s="8" t="s">
        <v>134</v>
      </c>
      <c r="F4" s="8">
        <v>8599</v>
      </c>
      <c r="G4" s="8">
        <f>F4*0.03</f>
        <v>257.97</v>
      </c>
    </row>
    <row r="5" s="1" customFormat="1" ht="24" customHeight="1" spans="1:7">
      <c r="A5" s="7">
        <v>2</v>
      </c>
      <c r="B5" s="8" t="s">
        <v>135</v>
      </c>
      <c r="C5" s="8" t="s">
        <v>136</v>
      </c>
      <c r="D5" s="8" t="s">
        <v>137</v>
      </c>
      <c r="E5" s="8" t="s">
        <v>138</v>
      </c>
      <c r="F5" s="8">
        <v>8500</v>
      </c>
      <c r="G5" s="8">
        <f>F5*0.03</f>
        <v>255</v>
      </c>
    </row>
    <row r="6" s="1" customFormat="1" ht="24" customHeight="1" spans="1:7">
      <c r="A6" s="7">
        <v>3</v>
      </c>
      <c r="B6" s="8" t="s">
        <v>139</v>
      </c>
      <c r="C6" s="8" t="s">
        <v>140</v>
      </c>
      <c r="D6" s="8" t="s">
        <v>141</v>
      </c>
      <c r="E6" s="8" t="s">
        <v>142</v>
      </c>
      <c r="F6" s="8">
        <v>14800</v>
      </c>
      <c r="G6" s="8">
        <v>300</v>
      </c>
    </row>
    <row r="7" s="1" customFormat="1" ht="24" customHeight="1" spans="1:7">
      <c r="A7" s="7">
        <v>4</v>
      </c>
      <c r="B7" s="8" t="s">
        <v>143</v>
      </c>
      <c r="C7" s="8" t="s">
        <v>144</v>
      </c>
      <c r="D7" s="8" t="s">
        <v>145</v>
      </c>
      <c r="E7" s="8" t="s">
        <v>146</v>
      </c>
      <c r="F7" s="8">
        <v>12500</v>
      </c>
      <c r="G7" s="8">
        <v>300</v>
      </c>
    </row>
    <row r="8" s="1" customFormat="1" ht="24" customHeight="1" spans="1:7">
      <c r="A8" s="7">
        <v>5</v>
      </c>
      <c r="B8" s="8" t="s">
        <v>147</v>
      </c>
      <c r="C8" s="8" t="s">
        <v>148</v>
      </c>
      <c r="D8" s="8" t="s">
        <v>149</v>
      </c>
      <c r="E8" s="8" t="s">
        <v>150</v>
      </c>
      <c r="F8" s="8">
        <v>11000</v>
      </c>
      <c r="G8" s="8">
        <v>300</v>
      </c>
    </row>
    <row r="9" s="1" customFormat="1" ht="24" customHeight="1" spans="1:7">
      <c r="A9" s="7">
        <v>6</v>
      </c>
      <c r="B9" s="8" t="s">
        <v>151</v>
      </c>
      <c r="C9" s="8" t="s">
        <v>152</v>
      </c>
      <c r="D9" s="8" t="s">
        <v>153</v>
      </c>
      <c r="E9" s="8" t="s">
        <v>154</v>
      </c>
      <c r="F9" s="8">
        <v>11000</v>
      </c>
      <c r="G9" s="8">
        <v>300</v>
      </c>
    </row>
    <row r="10" s="1" customFormat="1" ht="24" customHeight="1" spans="1:7">
      <c r="A10" s="7">
        <v>7</v>
      </c>
      <c r="B10" s="8" t="s">
        <v>155</v>
      </c>
      <c r="C10" s="8" t="s">
        <v>156</v>
      </c>
      <c r="D10" s="8" t="s">
        <v>157</v>
      </c>
      <c r="E10" s="8" t="s">
        <v>158</v>
      </c>
      <c r="F10" s="8">
        <v>8599</v>
      </c>
      <c r="G10" s="8">
        <f>F10*0.03</f>
        <v>257.97</v>
      </c>
    </row>
    <row r="11" s="1" customFormat="1" ht="24" customHeight="1" spans="1:7">
      <c r="A11" s="7">
        <v>8</v>
      </c>
      <c r="B11" s="8" t="s">
        <v>159</v>
      </c>
      <c r="C11" s="8" t="s">
        <v>160</v>
      </c>
      <c r="D11" s="8" t="s">
        <v>161</v>
      </c>
      <c r="E11" s="8" t="s">
        <v>162</v>
      </c>
      <c r="F11" s="8">
        <v>8499</v>
      </c>
      <c r="G11" s="8">
        <f>F11*0.03</f>
        <v>254.97</v>
      </c>
    </row>
    <row r="12" s="1" customFormat="1" ht="24" customHeight="1" spans="1:7">
      <c r="A12" s="7">
        <v>9</v>
      </c>
      <c r="B12" s="8" t="s">
        <v>163</v>
      </c>
      <c r="C12" s="8" t="s">
        <v>164</v>
      </c>
      <c r="D12" s="8" t="s">
        <v>165</v>
      </c>
      <c r="E12" s="8" t="s">
        <v>166</v>
      </c>
      <c r="F12" s="8">
        <v>8599</v>
      </c>
      <c r="G12" s="8">
        <f>F12*0.03</f>
        <v>257.97</v>
      </c>
    </row>
    <row r="13" s="1" customFormat="1" ht="24" customHeight="1" spans="1:7">
      <c r="A13" s="7">
        <v>10</v>
      </c>
      <c r="B13" s="8" t="s">
        <v>167</v>
      </c>
      <c r="C13" s="8" t="s">
        <v>168</v>
      </c>
      <c r="D13" s="8" t="s">
        <v>169</v>
      </c>
      <c r="E13" s="8" t="s">
        <v>170</v>
      </c>
      <c r="F13" s="8">
        <v>14800</v>
      </c>
      <c r="G13" s="8">
        <v>300</v>
      </c>
    </row>
    <row r="14" s="1" customFormat="1" ht="24" customHeight="1" spans="1:7">
      <c r="A14" s="7">
        <v>11</v>
      </c>
      <c r="B14" s="8" t="s">
        <v>171</v>
      </c>
      <c r="C14" s="8" t="s">
        <v>172</v>
      </c>
      <c r="D14" s="8" t="s">
        <v>173</v>
      </c>
      <c r="E14" s="8" t="s">
        <v>174</v>
      </c>
      <c r="F14" s="8">
        <v>11000</v>
      </c>
      <c r="G14" s="8">
        <v>300</v>
      </c>
    </row>
    <row r="15" s="1" customFormat="1" ht="24" customHeight="1" spans="1:7">
      <c r="A15" s="7">
        <v>12</v>
      </c>
      <c r="B15" s="8" t="s">
        <v>175</v>
      </c>
      <c r="C15" s="8" t="s">
        <v>176</v>
      </c>
      <c r="D15" s="8" t="s">
        <v>177</v>
      </c>
      <c r="E15" s="8" t="s">
        <v>178</v>
      </c>
      <c r="F15" s="8">
        <v>11000</v>
      </c>
      <c r="G15" s="8">
        <v>300</v>
      </c>
    </row>
    <row r="16" s="1" customFormat="1" ht="24" customHeight="1" spans="1:7">
      <c r="A16" s="7">
        <v>13</v>
      </c>
      <c r="B16" s="8" t="s">
        <v>179</v>
      </c>
      <c r="C16" s="8" t="s">
        <v>180</v>
      </c>
      <c r="D16" s="8" t="s">
        <v>181</v>
      </c>
      <c r="E16" s="8" t="s">
        <v>182</v>
      </c>
      <c r="F16" s="8">
        <v>13999</v>
      </c>
      <c r="G16" s="8">
        <v>300</v>
      </c>
    </row>
    <row r="17" s="1" customFormat="1" ht="24" customHeight="1" spans="1:7">
      <c r="A17" s="7">
        <v>14</v>
      </c>
      <c r="B17" s="8" t="s">
        <v>183</v>
      </c>
      <c r="C17" s="8" t="s">
        <v>184</v>
      </c>
      <c r="D17" s="8" t="s">
        <v>185</v>
      </c>
      <c r="E17" s="8" t="s">
        <v>186</v>
      </c>
      <c r="F17" s="8">
        <v>13999</v>
      </c>
      <c r="G17" s="8">
        <v>300</v>
      </c>
    </row>
    <row r="18" s="1" customFormat="1" ht="24" customHeight="1" spans="1:7">
      <c r="A18" s="7">
        <v>15</v>
      </c>
      <c r="B18" s="8" t="s">
        <v>187</v>
      </c>
      <c r="C18" s="8" t="s">
        <v>188</v>
      </c>
      <c r="D18" s="8" t="s">
        <v>189</v>
      </c>
      <c r="E18" s="8" t="s">
        <v>190</v>
      </c>
      <c r="F18" s="8">
        <v>14899</v>
      </c>
      <c r="G18" s="8">
        <v>300</v>
      </c>
    </row>
    <row r="19" s="1" customFormat="1" ht="24" customHeight="1" spans="1:7">
      <c r="A19" s="7">
        <v>16</v>
      </c>
      <c r="B19" s="8" t="s">
        <v>191</v>
      </c>
      <c r="C19" s="8" t="s">
        <v>192</v>
      </c>
      <c r="D19" s="8" t="s">
        <v>193</v>
      </c>
      <c r="E19" s="8" t="s">
        <v>194</v>
      </c>
      <c r="F19" s="8">
        <v>11000</v>
      </c>
      <c r="G19" s="8">
        <v>300</v>
      </c>
    </row>
    <row r="20" s="1" customFormat="1" ht="24" customHeight="1" spans="1:7">
      <c r="A20" s="7">
        <v>17</v>
      </c>
      <c r="B20" s="8" t="s">
        <v>195</v>
      </c>
      <c r="C20" s="8" t="s">
        <v>196</v>
      </c>
      <c r="D20" s="8" t="s">
        <v>197</v>
      </c>
      <c r="E20" s="8" t="s">
        <v>198</v>
      </c>
      <c r="F20" s="8">
        <v>10999</v>
      </c>
      <c r="G20" s="8">
        <v>300</v>
      </c>
    </row>
    <row r="21" s="1" customFormat="1" ht="24" customHeight="1" spans="1:7">
      <c r="A21" s="7">
        <v>18</v>
      </c>
      <c r="B21" s="8" t="s">
        <v>199</v>
      </c>
      <c r="C21" s="8" t="s">
        <v>200</v>
      </c>
      <c r="D21" s="8" t="s">
        <v>201</v>
      </c>
      <c r="E21" s="8" t="s">
        <v>202</v>
      </c>
      <c r="F21" s="8">
        <v>8599</v>
      </c>
      <c r="G21" s="8">
        <v>300</v>
      </c>
    </row>
    <row r="22" s="1" customFormat="1" ht="24" customHeight="1" spans="1:7">
      <c r="A22" s="7">
        <v>19</v>
      </c>
      <c r="B22" s="8" t="s">
        <v>203</v>
      </c>
      <c r="C22" s="8" t="s">
        <v>204</v>
      </c>
      <c r="D22" s="8" t="s">
        <v>205</v>
      </c>
      <c r="E22" s="8" t="s">
        <v>206</v>
      </c>
      <c r="F22" s="8">
        <v>14800</v>
      </c>
      <c r="G22" s="8">
        <v>300</v>
      </c>
    </row>
    <row r="23" s="1" customFormat="1" ht="24" customHeight="1" spans="1:7">
      <c r="A23" s="7">
        <v>20</v>
      </c>
      <c r="B23" s="8" t="s">
        <v>207</v>
      </c>
      <c r="C23" s="8" t="s">
        <v>208</v>
      </c>
      <c r="D23" s="8" t="s">
        <v>209</v>
      </c>
      <c r="E23" s="8" t="s">
        <v>210</v>
      </c>
      <c r="F23" s="8">
        <v>11000</v>
      </c>
      <c r="G23" s="8">
        <v>300</v>
      </c>
    </row>
    <row r="24" s="1" customFormat="1" ht="24" customHeight="1" spans="1:7">
      <c r="A24" s="7">
        <v>21</v>
      </c>
      <c r="B24" s="8" t="s">
        <v>211</v>
      </c>
      <c r="C24" s="8" t="s">
        <v>212</v>
      </c>
      <c r="D24" s="8" t="s">
        <v>213</v>
      </c>
      <c r="E24" s="8" t="s">
        <v>214</v>
      </c>
      <c r="F24" s="8">
        <v>12099</v>
      </c>
      <c r="G24" s="8">
        <v>300</v>
      </c>
    </row>
    <row r="25" s="1" customFormat="1" ht="24" customHeight="1" spans="1:7">
      <c r="A25" s="7">
        <v>22</v>
      </c>
      <c r="B25" s="8" t="s">
        <v>215</v>
      </c>
      <c r="C25" s="8" t="s">
        <v>216</v>
      </c>
      <c r="D25" s="8" t="s">
        <v>217</v>
      </c>
      <c r="E25" s="8" t="s">
        <v>218</v>
      </c>
      <c r="F25" s="8">
        <v>11000</v>
      </c>
      <c r="G25" s="8">
        <v>300</v>
      </c>
    </row>
    <row r="26" s="1" customFormat="1" ht="24" customHeight="1" spans="1:7">
      <c r="A26" s="7">
        <v>23</v>
      </c>
      <c r="B26" s="8" t="s">
        <v>219</v>
      </c>
      <c r="C26" s="8" t="s">
        <v>220</v>
      </c>
      <c r="D26" s="8" t="s">
        <v>221</v>
      </c>
      <c r="E26" s="8" t="s">
        <v>222</v>
      </c>
      <c r="F26" s="8">
        <v>11000</v>
      </c>
      <c r="G26" s="8">
        <v>300</v>
      </c>
    </row>
    <row r="27" s="1" customFormat="1" ht="24" customHeight="1" spans="1:7">
      <c r="A27" s="7">
        <v>24</v>
      </c>
      <c r="B27" s="8" t="s">
        <v>223</v>
      </c>
      <c r="C27" s="8" t="s">
        <v>224</v>
      </c>
      <c r="D27" s="8" t="s">
        <v>225</v>
      </c>
      <c r="E27" s="8" t="s">
        <v>226</v>
      </c>
      <c r="F27" s="8">
        <v>10999</v>
      </c>
      <c r="G27" s="8">
        <v>300</v>
      </c>
    </row>
    <row r="28" s="1" customFormat="1" ht="24" customHeight="1" spans="1:7">
      <c r="A28" s="7">
        <v>25</v>
      </c>
      <c r="B28" s="8" t="s">
        <v>227</v>
      </c>
      <c r="C28" s="8" t="s">
        <v>228</v>
      </c>
      <c r="D28" s="8" t="s">
        <v>229</v>
      </c>
      <c r="E28" s="8" t="s">
        <v>230</v>
      </c>
      <c r="F28" s="8">
        <v>11500</v>
      </c>
      <c r="G28" s="8">
        <v>300</v>
      </c>
    </row>
    <row r="29" s="1" customFormat="1" ht="24" customHeight="1" spans="1:7">
      <c r="A29" s="7">
        <v>26</v>
      </c>
      <c r="B29" s="8" t="s">
        <v>231</v>
      </c>
      <c r="C29" s="8" t="s">
        <v>232</v>
      </c>
      <c r="D29" s="8" t="s">
        <v>233</v>
      </c>
      <c r="E29" s="8" t="s">
        <v>234</v>
      </c>
      <c r="F29" s="8">
        <v>16999</v>
      </c>
      <c r="G29" s="8">
        <v>300</v>
      </c>
    </row>
    <row r="30" s="1" customFormat="1" ht="24" customHeight="1" spans="1:7">
      <c r="A30" s="7">
        <v>27</v>
      </c>
      <c r="B30" s="8" t="s">
        <v>235</v>
      </c>
      <c r="C30" s="8" t="s">
        <v>236</v>
      </c>
      <c r="D30" s="8" t="s">
        <v>237</v>
      </c>
      <c r="E30" s="8" t="s">
        <v>238</v>
      </c>
      <c r="F30" s="8">
        <v>11000</v>
      </c>
      <c r="G30" s="8">
        <v>300</v>
      </c>
    </row>
    <row r="31" s="1" customFormat="1" ht="24" customHeight="1" spans="1:7">
      <c r="A31" s="7">
        <v>28</v>
      </c>
      <c r="B31" s="8" t="s">
        <v>239</v>
      </c>
      <c r="C31" s="8" t="s">
        <v>240</v>
      </c>
      <c r="D31" s="8" t="s">
        <v>241</v>
      </c>
      <c r="E31" s="8" t="s">
        <v>242</v>
      </c>
      <c r="F31" s="8">
        <v>9800</v>
      </c>
      <c r="G31" s="8">
        <f>F31*0.03</f>
        <v>294</v>
      </c>
    </row>
    <row r="32" s="1" customFormat="1" ht="24" customHeight="1" spans="1:7">
      <c r="A32" s="7">
        <v>29</v>
      </c>
      <c r="B32" s="8" t="s">
        <v>243</v>
      </c>
      <c r="C32" s="8" t="s">
        <v>244</v>
      </c>
      <c r="D32" s="8" t="s">
        <v>245</v>
      </c>
      <c r="E32" s="8" t="s">
        <v>246</v>
      </c>
      <c r="F32" s="8">
        <v>14899</v>
      </c>
      <c r="G32" s="8">
        <v>300</v>
      </c>
    </row>
    <row r="33" s="1" customFormat="1" ht="24" customHeight="1" spans="1:7">
      <c r="A33" s="7">
        <v>30</v>
      </c>
      <c r="B33" s="8" t="s">
        <v>247</v>
      </c>
      <c r="C33" s="8" t="s">
        <v>248</v>
      </c>
      <c r="D33" s="8" t="s">
        <v>249</v>
      </c>
      <c r="E33" s="8" t="s">
        <v>250</v>
      </c>
      <c r="F33" s="8">
        <v>16999</v>
      </c>
      <c r="G33" s="8">
        <v>300</v>
      </c>
    </row>
    <row r="34" s="1" customFormat="1" ht="24" customHeight="1" spans="1:7">
      <c r="A34" s="7">
        <v>31</v>
      </c>
      <c r="B34" s="8" t="s">
        <v>251</v>
      </c>
      <c r="C34" s="8" t="s">
        <v>252</v>
      </c>
      <c r="D34" s="8" t="s">
        <v>253</v>
      </c>
      <c r="E34" s="8" t="s">
        <v>254</v>
      </c>
      <c r="F34" s="8">
        <v>13999</v>
      </c>
      <c r="G34" s="8">
        <v>300</v>
      </c>
    </row>
    <row r="35" s="1" customFormat="1" ht="24" customHeight="1" spans="1:7">
      <c r="A35" s="7">
        <v>32</v>
      </c>
      <c r="B35" s="8" t="s">
        <v>255</v>
      </c>
      <c r="C35" s="8" t="s">
        <v>256</v>
      </c>
      <c r="D35" s="8" t="s">
        <v>257</v>
      </c>
      <c r="E35" s="8" t="s">
        <v>258</v>
      </c>
      <c r="F35" s="8">
        <v>14000</v>
      </c>
      <c r="G35" s="8">
        <v>300</v>
      </c>
    </row>
    <row r="36" s="1" customFormat="1" ht="24" customHeight="1" spans="1:7">
      <c r="A36" s="7">
        <v>33</v>
      </c>
      <c r="B36" s="8" t="s">
        <v>259</v>
      </c>
      <c r="C36" s="8" t="s">
        <v>260</v>
      </c>
      <c r="D36" s="8" t="s">
        <v>261</v>
      </c>
      <c r="E36" s="8" t="s">
        <v>262</v>
      </c>
      <c r="F36" s="8">
        <v>15999</v>
      </c>
      <c r="G36" s="8">
        <v>300</v>
      </c>
    </row>
    <row r="37" s="1" customFormat="1" ht="24" customHeight="1" spans="1:7">
      <c r="A37" s="7">
        <v>34</v>
      </c>
      <c r="B37" s="8" t="s">
        <v>263</v>
      </c>
      <c r="C37" s="8" t="s">
        <v>264</v>
      </c>
      <c r="D37" s="8" t="s">
        <v>265</v>
      </c>
      <c r="E37" s="8" t="s">
        <v>266</v>
      </c>
      <c r="F37" s="8">
        <v>8700</v>
      </c>
      <c r="G37" s="8">
        <f>F37*0.03</f>
        <v>261</v>
      </c>
    </row>
    <row r="38" s="1" customFormat="1" ht="24" customHeight="1" spans="1:7">
      <c r="A38" s="7">
        <v>35</v>
      </c>
      <c r="B38" s="8" t="s">
        <v>267</v>
      </c>
      <c r="C38" s="8" t="s">
        <v>268</v>
      </c>
      <c r="D38" s="8" t="s">
        <v>269</v>
      </c>
      <c r="E38" s="8" t="s">
        <v>270</v>
      </c>
      <c r="F38" s="8">
        <v>1800</v>
      </c>
      <c r="G38" s="8">
        <f>F38*0.03</f>
        <v>54</v>
      </c>
    </row>
    <row r="39" s="1" customFormat="1" ht="24" customHeight="1" spans="1:7">
      <c r="A39" s="7">
        <v>36</v>
      </c>
      <c r="B39" s="8" t="s">
        <v>271</v>
      </c>
      <c r="C39" s="8" t="s">
        <v>272</v>
      </c>
      <c r="D39" s="8" t="s">
        <v>273</v>
      </c>
      <c r="E39" s="8" t="s">
        <v>274</v>
      </c>
      <c r="F39" s="8">
        <v>10500</v>
      </c>
      <c r="G39" s="8">
        <v>300</v>
      </c>
    </row>
    <row r="40" ht="27" customHeight="1" spans="1:7">
      <c r="A40" s="9" t="s">
        <v>128</v>
      </c>
      <c r="B40" s="10"/>
      <c r="C40" s="11"/>
      <c r="D40" s="11"/>
      <c r="E40" s="11"/>
      <c r="F40" s="12">
        <f>SUM(F4:F39)</f>
        <v>419484</v>
      </c>
      <c r="G40" s="12">
        <f>SUM(G4:G39)</f>
        <v>10292.88</v>
      </c>
    </row>
  </sheetData>
  <mergeCells count="3">
    <mergeCell ref="A1:C1"/>
    <mergeCell ref="A2:G2"/>
    <mergeCell ref="A40:B40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数码类</vt:lpstr>
      <vt:lpstr>家电类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异域</cp:lastModifiedBy>
  <dcterms:created xsi:type="dcterms:W3CDTF">2026-08-03T08:12:00Z</dcterms:created>
  <dcterms:modified xsi:type="dcterms:W3CDTF">2026-10-12T15:40:16Z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5DEBA4580AB3CFD97EB6696AA682BEB5_43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