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产业类 (压缩)" sheetId="1" r:id="rId1"/>
    <sheet name="和美乡村片带 压缩)" sheetId="2" r:id="rId2"/>
    <sheet name="Sheet1" sheetId="3" r:id="rId3"/>
  </sheets>
  <definedNames>
    <definedName name="_xlnm._FilterDatabase" localSheetId="2" hidden="1">Sheet1!$A$2:$C$30</definedName>
    <definedName name="_xlnm.Print_Titles" localSheetId="0">'产业类 (压缩)'!$2:$4</definedName>
    <definedName name="_xlnm.Print_Titles" localSheetId="1">'和美乡村片带 压缩)'!$2:$2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<sst xmlns="http://schemas.openxmlformats.org/spreadsheetml/2006/main" count="124" uniqueCount="94">
  <si>
    <t>肃南县2026年度常态化帮扶资金竞争性评审项目汇总表</t>
  </si>
  <si>
    <t>序号</t>
  </si>
  <si>
    <t>项目名称</t>
  </si>
  <si>
    <t>建设性质</t>
  </si>
  <si>
    <t>建设起止年限</t>
  </si>
  <si>
    <t>建设地点</t>
  </si>
  <si>
    <t>建设内容与规模</t>
  </si>
  <si>
    <t>支持对象</t>
  </si>
  <si>
    <t>投资估算（万元）</t>
  </si>
  <si>
    <t>筹资方式</t>
  </si>
  <si>
    <t>绩效目标</t>
  </si>
  <si>
    <t>前期工作开展情况</t>
  </si>
  <si>
    <t>项目
主管
单位</t>
  </si>
  <si>
    <t>项目
实施
单位</t>
  </si>
  <si>
    <t>联系人及联系方式（农业农村部门）</t>
  </si>
  <si>
    <t>备注</t>
  </si>
  <si>
    <t>存在的问题</t>
  </si>
  <si>
    <t>项目效益情况</t>
  </si>
  <si>
    <t>利益联结机制
（联农带农机制）</t>
  </si>
  <si>
    <t>带动户数
（万户）</t>
  </si>
  <si>
    <t>带动人数
（万户）</t>
  </si>
  <si>
    <t>小计</t>
  </si>
  <si>
    <t>脱贫户（含监测对象）</t>
  </si>
  <si>
    <t>其他农户</t>
  </si>
  <si>
    <t>脱贫人口数（含监测对象）</t>
  </si>
  <si>
    <t>其他人口数</t>
  </si>
  <si>
    <t>肃南县冷链物流建设项目（二期）</t>
  </si>
  <si>
    <t>新建</t>
  </si>
  <si>
    <t>皇城镇、马蹄乡、祁丰乡</t>
  </si>
  <si>
    <r>
      <rPr>
        <b/>
        <sz val="12"/>
        <color rgb="FF000000"/>
        <rFont val="仿宋_GB2312"/>
        <charset val="134"/>
      </rPr>
      <t xml:space="preserve">   （一）皇城镇冷链物流分部建设项目</t>
    </r>
    <r>
      <rPr>
        <sz val="12"/>
        <color rgb="FF000000"/>
        <rFont val="仿宋_GB2312"/>
        <charset val="134"/>
      </rPr>
      <t xml:space="preserve">
    1.新建牛羊肉精细化分割车间1159.68平方米，新建排酸库、速冻库、冷库295平方米（申请省级竞争性资金322万元）；
    2.改造业务用房改造490.97平方米，配套加工设备及室外工程（企业自筹304.68万元）；
    </t>
    </r>
    <r>
      <rPr>
        <b/>
        <sz val="12"/>
        <color rgb="FF000000"/>
        <rFont val="仿宋_GB2312"/>
        <charset val="134"/>
      </rPr>
      <t>（二）马蹄乡冷链物流分部建设项目</t>
    </r>
    <r>
      <rPr>
        <sz val="12"/>
        <color rgb="FF000000"/>
        <rFont val="仿宋_GB2312"/>
        <charset val="134"/>
      </rPr>
      <t xml:space="preserve">
    1.新建牛羊肉精细化分割车间1058.82平方米（申请省级竞争性资金191.65万元）；
    2.新建、排酸库、速冻库、冷库280平方米，业务用房112平方米，配套加工设备及室外工程（企业自筹407.88万元）；
    </t>
    </r>
    <r>
      <rPr>
        <b/>
        <sz val="12"/>
        <color rgb="FF000000"/>
        <rFont val="仿宋_GB2312"/>
        <charset val="134"/>
      </rPr>
      <t>（三）祁丰乡弄畜产品深加工工程</t>
    </r>
    <r>
      <rPr>
        <sz val="12"/>
        <color rgb="FF000000"/>
        <rFont val="仿宋_GB2312"/>
        <charset val="134"/>
      </rPr>
      <t xml:space="preserve">
     1.新建牛羊肉精细化分割车间1159.68平方米（申请省级竞争性资金209.9万元）；
    2.新建排酸库、速冻库、冷库295平方米，业务用房280平方米，配套加工设备及室外工程（企业自筹382.9万元）；
    </t>
    </r>
    <r>
      <rPr>
        <b/>
        <sz val="12"/>
        <color rgb="FF000000"/>
        <rFont val="仿宋_GB2312"/>
        <charset val="134"/>
      </rPr>
      <t>（四）项目管理费</t>
    </r>
    <r>
      <rPr>
        <sz val="12"/>
        <color rgb="FF000000"/>
        <rFont val="仿宋_GB2312"/>
        <charset val="134"/>
      </rPr>
      <t xml:space="preserve">
    项目前期费，包括可研编制、设计、代理、监理、勘测定界、地勘、环评、稳评等（县级资金配套73.5万元，企业自筹110.26万元）。</t>
    </r>
  </si>
  <si>
    <t>肃南县现代农牧业发展投资有限公司，东庄村、红旗村、向阳村、营盘村、皇城村、马蹄村、堡子滩村股份经济合作社</t>
  </si>
  <si>
    <t>争取省级竞争性项目资金723.55万元；企业自筹1205.72万元；县级配套资金73.5万元。</t>
  </si>
  <si>
    <t>形成的资产归皇城镇东庄村、马蹄乡马蹄村、祁丰乡堡子滩所有，确权至3村股份经济合作社，由合作社租赁给企业使用，企业按照不低于最新的1年期贷款市场报价利率（LPR）给予村集体分红，每个村集体每年增加收入约6万元。</t>
  </si>
  <si>
    <t>项目建成后，将覆盖皇城18个村、马蹄23个村、祁丰13个村，通过务工就业、保价收购、收益分红三种模式，联带约2388户农户在产业链增值环节中分享收益。</t>
  </si>
  <si>
    <t>已编制可研，正在办理可研批复、环评、稳评等手续，待市级审核后整理赴省答辩。</t>
  </si>
  <si>
    <t>肃南县农业农村局</t>
  </si>
  <si>
    <t>肃南县现代农牧业发展投资有限公司</t>
  </si>
  <si>
    <t>张龙国
15193433530</t>
  </si>
  <si>
    <t>一是该项目需办理建设用地手续，祁丰乡办理建设用地需保护区准入（目前暂停办理）。二是县农投牵头实施验资较困难。</t>
  </si>
  <si>
    <t>肃南县皇城镇高原夏菜保鲜存储设施建设项目</t>
  </si>
  <si>
    <t>皇城镇东庄村</t>
  </si>
  <si>
    <t xml:space="preserve">     1.新建蔬菜保鲜库1104.6平方米、分拣库1104.6平方米、业务用房419.67平方米，配套场地硬化、给排水、化粪池等附属设施及购置安装保鲜库分拣库设备（申请省级竞争性资金920.25万元）；                                       
     2.土地平整33155亩，铺设低压管道10000亩（企业自筹1379.89万元）；
     3.项目前期费，包括可研编制、设计、代理、监理、勘测定界、地勘、环评、稳评等（县级资金配套49.72万元，企业自筹74.57万元）。</t>
  </si>
  <si>
    <t>东庄村、红旗村、向阳村、营盘村、皇城村股份经济合作社，肃南裕固族自治县青沅牧歌农牧业有限公司
。</t>
  </si>
  <si>
    <t>争取省级竞争性项目资金920.25万元；企业自筹1454.46万元；县级配套资金49.72万元。</t>
  </si>
  <si>
    <t>形成的资产归皇城、东庄、红旗、营盘、向阳村所有，确权至5村股份经济合作社，由合作社租赁给企业使用，企业按照不低于最新的1年期贷款市场报价利率（LPR）给予村集体分红，每个村集体每年增加收入约5.5万元。</t>
  </si>
  <si>
    <t>项目建成后，将覆盖皇城、东庄、红旗、营盘、向阳等5个核心村及周边辐射区，通过务工就业、土地流转、收益分红三种模式，连带1526户农户在产业链增值环节中分享收益。</t>
  </si>
  <si>
    <t>已办理可研批复、环评、稳评等手续，待市级审核后整理赴省答辩。</t>
  </si>
  <si>
    <t>皇城镇人民政府</t>
  </si>
  <si>
    <t>1.蔬菜产业方向全省优先支持蔬菜种植面积不低于10万亩的县区；2.产业基地建设项目不再申请竞争性资金。</t>
  </si>
  <si>
    <t>张掖市2026年度常态化帮扶资金竞争性评审项目汇总表</t>
  </si>
  <si>
    <t>建设性质（新建或续建）</t>
  </si>
  <si>
    <t>建设地点（以乡镇为单位细化到村）</t>
  </si>
  <si>
    <t>筹资方式（资金来源）</t>
  </si>
  <si>
    <t>前期工作
开展情况</t>
  </si>
  <si>
    <t>肃南县康白集镇和美乡村示范片区建设项目</t>
  </si>
  <si>
    <t>康乐镇
榆木庄村
康丰村
白银乡
西牛毛村
东牛毛村
白银村</t>
  </si>
  <si>
    <r>
      <rPr>
        <b/>
        <sz val="11"/>
        <rFont val="仿宋_GB2312"/>
        <charset val="134"/>
      </rPr>
      <t xml:space="preserve">    一、特色民宿及牧家乐建设</t>
    </r>
    <r>
      <rPr>
        <sz val="11"/>
        <rFont val="仿宋_GB2312"/>
        <charset val="134"/>
      </rPr>
      <t xml:space="preserve">
    </t>
    </r>
    <r>
      <rPr>
        <b/>
        <sz val="11"/>
        <rFont val="仿宋_GB2312"/>
        <charset val="134"/>
      </rPr>
      <t>白银村：</t>
    </r>
    <r>
      <rPr>
        <sz val="11"/>
        <rFont val="仿宋_GB2312"/>
        <charset val="134"/>
      </rPr>
      <t>对定居点20户平房实施原址翻建，单套建筑面积60-80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，兼顾居住与旅游接待功能。
    </t>
    </r>
    <r>
      <rPr>
        <b/>
        <sz val="11"/>
        <rFont val="仿宋_GB2312"/>
        <charset val="134"/>
      </rPr>
      <t>西牛毛村：</t>
    </r>
    <r>
      <rPr>
        <sz val="11"/>
        <rFont val="仿宋_GB2312"/>
        <charset val="134"/>
      </rPr>
      <t>在广场西侧新建10套二层民宿，单套建筑面积121-130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（总投资702万元，资金来源为群众自筹600万元、县级农村安全隐患房屋整治补助资金102万元）。
 </t>
    </r>
    <r>
      <rPr>
        <b/>
        <sz val="11"/>
        <rFont val="仿宋_GB2312"/>
        <charset val="134"/>
      </rPr>
      <t xml:space="preserve">   二、基础设施改造提升</t>
    </r>
    <r>
      <rPr>
        <sz val="11"/>
        <rFont val="仿宋_GB2312"/>
        <charset val="134"/>
      </rPr>
      <t xml:space="preserve">
    </t>
    </r>
    <r>
      <rPr>
        <b/>
        <sz val="11"/>
        <rFont val="仿宋_GB2312"/>
        <charset val="134"/>
      </rPr>
      <t>白银村三个片区综合配套</t>
    </r>
    <r>
      <rPr>
        <sz val="11"/>
        <rFont val="仿宋_GB2312"/>
        <charset val="134"/>
      </rPr>
      <t xml:space="preserve">：新建De110PE给水管道7850米，De32PE给水支管945米，DN300HDPE排水管道1500米，De110PVC-U排水支管3200米，U型水渠1310米，100立方米化粪池1座、50立方米化粪池2座，场地硬化2963平方米，公共卫生间2座，安装路灯130盏，以及相关检查井、阀门及配件等。（申请省级竞争性项目资金414.87万元）。
    </t>
    </r>
    <r>
      <rPr>
        <b/>
        <sz val="11"/>
        <rFont val="仿宋_GB2312"/>
        <charset val="134"/>
      </rPr>
      <t>肃南县白银乡西牛毛村自来水管道建设项目：</t>
    </r>
    <r>
      <rPr>
        <sz val="11"/>
        <rFont val="仿宋_GB2312"/>
        <charset val="134"/>
      </rPr>
      <t xml:space="preserve">更换羊圈台子到乡政府自来水管4公里（DN125），康乐镇大口井到白塔的自来水管道3公里（DN125），乡政府到三条岭的自来水管3公里（DN110），配套阀门、检查井等附属设施（申请第一批到县帮扶资金100万元）。
   </t>
    </r>
    <r>
      <rPr>
        <b/>
        <sz val="11"/>
        <rFont val="仿宋_GB2312"/>
        <charset val="134"/>
      </rPr>
      <t xml:space="preserve"> 白银村人饮管道改造</t>
    </r>
    <r>
      <rPr>
        <sz val="11"/>
        <rFont val="仿宋_GB2312"/>
        <charset val="134"/>
      </rPr>
      <t xml:space="preserve">：更换白银村原有De50人饮给水管道600米。并新建460米砖混自来水管沟及管道井，将给水管道布置在砖混地沟内。（采用1m宽、1.8m深砖砌墙体结构，底部浇筑20cm混凝土垫层，顶部设置现浇水泥盖板）（申请第二批到县帮扶资金95万元）。
    </t>
    </r>
    <r>
      <rPr>
        <b/>
        <sz val="11"/>
        <rFont val="仿宋_GB2312"/>
        <charset val="134"/>
      </rPr>
      <t>西牛毛村民宿附属设施</t>
    </r>
    <r>
      <rPr>
        <sz val="11"/>
        <rFont val="仿宋_GB2312"/>
        <charset val="134"/>
      </rPr>
      <t xml:space="preserve">：在广场西侧民宿区域，建设室外及前后入院透水砖、场地沥青路、室外混凝土散水、道牙石等配套工程（申请省级竞争性项目资金106.73万元）。
    </t>
    </r>
    <r>
      <rPr>
        <b/>
        <sz val="11"/>
        <rFont val="仿宋_GB2312"/>
        <charset val="134"/>
      </rPr>
      <t>白银小肋巴河引水工程</t>
    </r>
    <r>
      <rPr>
        <sz val="11"/>
        <rFont val="仿宋_GB2312"/>
        <charset val="134"/>
      </rPr>
      <t>：新建30m长、3m深截引1处，铺设De160 PE给水管道（PE100级，1.6Mpa）8km，新建500m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圆形钢筋混凝土蓄水池1座，配套预制钢筋混凝土阀门井4座、DN160减压阀4个，完成路面拆除恢复2000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（申请第一批到县帮扶资金210万元）。
    </t>
    </r>
    <r>
      <rPr>
        <b/>
        <sz val="11"/>
        <rFont val="仿宋_GB2312"/>
        <charset val="134"/>
      </rPr>
      <t>康乐镇康丰村人畜饮水管道更换</t>
    </r>
    <r>
      <rPr>
        <sz val="11"/>
        <rFont val="仿宋_GB2312"/>
        <charset val="134"/>
      </rPr>
      <t xml:space="preserve">：新建马腰子至烧柳沟DN50无缝钢管供水管道2062m，设DN32取水口11处；更换全村供水管道6600m（申请第一批到县帮扶资金84.91万元）。
    </t>
    </r>
    <r>
      <rPr>
        <b/>
        <sz val="11"/>
        <rFont val="仿宋_GB2312"/>
        <charset val="134"/>
      </rPr>
      <t>榆木庄村人居环境提升改造工程：</t>
    </r>
    <r>
      <rPr>
        <sz val="11"/>
        <rFont val="仿宋_GB2312"/>
        <charset val="134"/>
      </rPr>
      <t xml:space="preserve">维修改造榆木庄村供水管网2000m，污水管道2000m；维修改造道路两侧排水渠3000m。维修改造集镇90盏路灯，新架设路灯50盏（申请省级竞争性项目资金300万元）。
    </t>
    </r>
    <r>
      <rPr>
        <b/>
        <sz val="11"/>
        <rFont val="仿宋_GB2312"/>
        <charset val="134"/>
      </rPr>
      <t>白银乡东牛毛村产业路拓宽工程：</t>
    </r>
    <r>
      <rPr>
        <sz val="11"/>
        <rFont val="仿宋_GB2312"/>
        <charset val="134"/>
      </rPr>
      <t xml:space="preserve">将入口至自来水厂1495m产业道路拓宽至12m宽（县级配套资金293万元）。
    </t>
    </r>
    <r>
      <rPr>
        <b/>
        <sz val="11"/>
        <rFont val="仿宋_GB2312"/>
        <charset val="134"/>
      </rPr>
      <t>白银乡东牛毛村村容村貌整治：</t>
    </r>
    <r>
      <rPr>
        <sz val="11"/>
        <rFont val="仿宋_GB2312"/>
        <charset val="134"/>
      </rPr>
      <t xml:space="preserve">完成水库周边及蔬菜大棚东北角场地平整、覆土及附属设施（申请省级竞争性项目资金412.15万元）。
    </t>
    </r>
    <r>
      <rPr>
        <b/>
        <sz val="11"/>
        <rFont val="仿宋_GB2312"/>
        <charset val="134"/>
      </rPr>
      <t>三、特色产业工程建设</t>
    </r>
    <r>
      <rPr>
        <sz val="11"/>
        <rFont val="仿宋_GB2312"/>
        <charset val="134"/>
      </rPr>
      <t xml:space="preserve">
    </t>
    </r>
    <r>
      <rPr>
        <b/>
        <sz val="11"/>
        <rFont val="仿宋_GB2312"/>
        <charset val="134"/>
      </rPr>
      <t>白银乡白银村养殖小区：</t>
    </r>
    <r>
      <rPr>
        <sz val="11"/>
        <rFont val="仿宋_GB2312"/>
        <charset val="134"/>
      </rPr>
      <t>修建3000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养殖小区（总投资243.28万元，村股份经济合作社投资40万元，申请省级竞争性项目资金203.28万元）。
    </t>
    </r>
    <r>
      <rPr>
        <b/>
        <sz val="11"/>
        <rFont val="仿宋_GB2312"/>
        <charset val="134"/>
      </rPr>
      <t>白银乡东牛毛村养殖小区</t>
    </r>
    <r>
      <rPr>
        <sz val="11"/>
        <rFont val="仿宋_GB2312"/>
        <charset val="134"/>
      </rPr>
      <t>：修建87910.31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养殖小区（广东粤海食品有限公司投资527.03万元）。
    </t>
    </r>
    <r>
      <rPr>
        <b/>
        <sz val="11"/>
        <rFont val="仿宋_GB2312"/>
        <charset val="134"/>
      </rPr>
      <t>肃南县白银乡设施农业有机化肥小型自供生产项目：</t>
    </r>
    <r>
      <rPr>
        <sz val="11"/>
        <rFont val="仿宋_GB2312"/>
        <charset val="134"/>
      </rPr>
      <t>新建936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加工车间1座，配套室外给排水、电气工程等（申请省级竞争性项目资金85.18万元）。
    </t>
    </r>
    <r>
      <rPr>
        <b/>
        <sz val="11"/>
        <rFont val="仿宋_GB2312"/>
        <charset val="134"/>
      </rPr>
      <t>肃南县白银乡畜牧业饲草料小型自供生产项目：</t>
    </r>
    <r>
      <rPr>
        <sz val="11"/>
        <rFont val="仿宋_GB2312"/>
        <charset val="134"/>
      </rPr>
      <t>新建936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饲草料加工车间1座，配套设备工程、室外给排水、电气工程等（申请省级竞争性项目资金122.18万元）。
    </t>
    </r>
    <r>
      <rPr>
        <b/>
        <sz val="11"/>
        <rFont val="仿宋_GB2312"/>
        <charset val="134"/>
      </rPr>
      <t>康乐镇城郊村有机蔬菜基地</t>
    </r>
    <r>
      <rPr>
        <sz val="11"/>
        <rFont val="仿宋_GB2312"/>
        <charset val="134"/>
      </rPr>
      <t xml:space="preserve">：对墩台子村、桦树湾村、青台子村、榆木庄村共970.8亩农田实施土地平整，配套灌溉、有机肥施用等节水设施（申请第一批到县帮扶资金163.03万元）。
    </t>
    </r>
    <r>
      <rPr>
        <b/>
        <sz val="11"/>
        <rFont val="仿宋_GB2312"/>
        <charset val="134"/>
      </rPr>
      <t>榆木庄村休闲农庄建设项目：</t>
    </r>
    <r>
      <rPr>
        <sz val="11"/>
        <rFont val="仿宋_GB2312"/>
        <charset val="134"/>
      </rPr>
      <t>新建有机农产品1000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 xml:space="preserve">种植棚30座，并配套滴灌、水肥一体化等节水设施（总投资1000.11万元，省级竞争性项目资金1000.11万元）。
    </t>
    </r>
    <r>
      <rPr>
        <b/>
        <sz val="11"/>
        <rFont val="仿宋_GB2312"/>
        <charset val="134"/>
      </rPr>
      <t>康乐镇康丰村乡村旅游基础设施配套：</t>
    </r>
    <r>
      <rPr>
        <sz val="11"/>
        <rFont val="仿宋_GB2312"/>
        <charset val="134"/>
      </rPr>
      <t xml:space="preserve">为30处太空舱牧家休憩驿站配套供排水及电力设施（申请第一批到县帮扶资金84.88万元）。
   </t>
    </r>
    <r>
      <rPr>
        <b/>
        <sz val="11"/>
        <rFont val="仿宋_GB2312"/>
        <charset val="134"/>
      </rPr>
      <t xml:space="preserve"> 肃南县高原生态型娟姗奶牛、安格斯肉牛繁育及奶制品精深加工项目：</t>
    </r>
    <r>
      <rPr>
        <sz val="11"/>
        <rFont val="仿宋_GB2312"/>
        <charset val="134"/>
      </rPr>
      <t>新建集中人工授精站2座，配套相关机械设备；新修建奶制品加工厂1座，配套完整加工、储藏等车间，并配齐其他运输销售设备，后续做好品牌推广等工作（总投资300.46万元，其中：省级竞争性项目资金支持260.46万元，企业自筹40万元）。
    四</t>
    </r>
    <r>
      <rPr>
        <b/>
        <sz val="11"/>
        <rFont val="仿宋_GB2312"/>
        <charset val="134"/>
      </rPr>
      <t>、项目管理费</t>
    </r>
    <r>
      <rPr>
        <sz val="11"/>
        <rFont val="仿宋_GB2312"/>
        <charset val="134"/>
      </rPr>
      <t xml:space="preserve">
    可研编制及评审、实施方案编制及评审、招标代理、监理等费用约215.5万元。</t>
    </r>
  </si>
  <si>
    <t>项目总投资5460.4万元。其中：争取省级竞争性项目资金3000万元，第一批到县帮扶资金642.82万元，县级农村安全隐患房屋整治补助资金102万元，企业合自筹567.03万元，群众自筹600万元，村股份经济合作社投资40万元，县级配套管理费及道路提升资金508.5万元。</t>
  </si>
  <si>
    <t>该项目现已完成项目选址及前期论证工作可研已编制。</t>
  </si>
  <si>
    <t>县农业农村局</t>
  </si>
  <si>
    <t>投资估算</t>
  </si>
  <si>
    <t>资金来源</t>
  </si>
  <si>
    <t>合计</t>
  </si>
  <si>
    <t xml:space="preserve"> 一、特色民宿及牧家乐建设</t>
  </si>
  <si>
    <t>白银乡特色民宿及牧家乐建设</t>
  </si>
  <si>
    <t>群众自筹</t>
  </si>
  <si>
    <t>县级农村安全隐患房屋整治补助资金</t>
  </si>
  <si>
    <t>二、基础设施改造提升</t>
  </si>
  <si>
    <t>白银村三个片区综合配套</t>
  </si>
  <si>
    <t>省级竞争性项目资金</t>
  </si>
  <si>
    <t>肃南县白银乡西牛毛村自来水管道建设项目</t>
  </si>
  <si>
    <t>第一批到县帮扶资金</t>
  </si>
  <si>
    <t>白银村人饮管道改造</t>
  </si>
  <si>
    <t>西牛毛村民宿附属设施</t>
  </si>
  <si>
    <t>白银小肋巴河引水工程</t>
  </si>
  <si>
    <t>康乐镇康丰村人畜饮水管道更换</t>
  </si>
  <si>
    <t>榆木庄村人居环境提升改造工程</t>
  </si>
  <si>
    <t>白银乡东牛毛村产业路拓宽工程</t>
  </si>
  <si>
    <t>县级配套</t>
  </si>
  <si>
    <t>白银乡东牛毛村村容村貌整治</t>
  </si>
  <si>
    <t>三、特色产业工程建设</t>
  </si>
  <si>
    <t>白银乡白银村养殖小区</t>
  </si>
  <si>
    <t>村股份经济合作社</t>
  </si>
  <si>
    <t>白银乡东牛毛村养殖小区</t>
  </si>
  <si>
    <t>企业自筹</t>
  </si>
  <si>
    <t>肃南县白银乡设施农业有机化肥小型自供生产项目</t>
  </si>
  <si>
    <t>肃南县白银乡畜牧业饲草料小型自供生产项目</t>
  </si>
  <si>
    <t>康乐镇城郊村有机蔬菜基地</t>
  </si>
  <si>
    <t>榆木庄村休闲农庄建设项目</t>
  </si>
  <si>
    <t>康乐镇康丰村乡村旅游基础设施配套</t>
  </si>
  <si>
    <t>肃南县高原生态型娟姗奶牛·安格斯肉牛引进繁育及奶制品精深加工项目</t>
  </si>
  <si>
    <t>四、项目管理费</t>
  </si>
  <si>
    <t>可研编制及评审、实施方案编制及评审、招标代理、监理等费用</t>
  </si>
  <si>
    <t>县级自筹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</si>
</sst>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24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2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"/>
  <sheetViews>
    <sheetView tabSelected="1" zoomScale="85" zoomScaleNormal="85" workbookViewId="0">
      <pane ySplit="4" topLeftCell="A5" activePane="bottomLeft" state="frozen"/>
      <selection/>
      <selection pane="bottomLeft" activeCell="A1" sqref="A1:V1"/>
    </sheetView>
  </sheetViews>
  <sheetFormatPr defaultColWidth="9" defaultRowHeight="14.25" customHeight="1" outlineLevelRow="5"/>
  <cols>
    <col min="1" max="1" width="3" style="14" customWidth="1"/>
    <col min="2" max="2" width="11" style="14" customWidth="1"/>
    <col min="3" max="3" width="5.33333333333333" style="14" customWidth="1"/>
    <col min="4" max="4" width="6.16666666666667" style="14" customWidth="1"/>
    <col min="5" max="5" width="6.66666666666667" style="14" customWidth="1"/>
    <col min="6" max="6" width="77.4916666666667" style="14" customWidth="1"/>
    <col min="7" max="7" width="10.875" style="14" customWidth="1"/>
    <col min="8" max="8" width="8.675" style="14" customWidth="1"/>
    <col min="9" max="9" width="11.5" style="14" customWidth="1"/>
    <col min="10" max="10" width="17.6666666666667" style="14" hidden="1" customWidth="1"/>
    <col min="11" max="11" width="13.225" style="14" hidden="1" customWidth="1"/>
    <col min="12" max="12" width="8.09166666666667" style="14" hidden="1" customWidth="1"/>
    <col min="13" max="13" width="7.05" style="14" hidden="1" customWidth="1"/>
    <col min="14" max="14" width="6.83333333333333" style="14" hidden="1" customWidth="1"/>
    <col min="15" max="15" width="7.05833333333333" style="14" hidden="1" customWidth="1"/>
    <col min="16" max="16" width="7.2" style="14" hidden="1" customWidth="1"/>
    <col min="17" max="17" width="7" style="14" hidden="1" customWidth="1"/>
    <col min="18" max="18" width="12.35" style="14" customWidth="1"/>
    <col min="19" max="19" width="5.16666666666667" style="14" customWidth="1"/>
    <col min="20" max="20" width="9" style="14" customWidth="1"/>
    <col min="21" max="21" width="7" style="14" customWidth="1"/>
    <col min="22" max="22" width="5.375" style="14" customWidth="1"/>
  </cols>
  <sheetData>
    <row r="1" ht="31.5" spans="1:2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="24" customFormat="1" ht="21" customHeight="1" spans="1:2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25" t="s">
        <v>10</v>
      </c>
      <c r="K2" s="26"/>
      <c r="L2" s="26"/>
      <c r="M2" s="26"/>
      <c r="N2" s="26"/>
      <c r="O2" s="26"/>
      <c r="P2" s="26"/>
      <c r="Q2" s="26"/>
      <c r="R2" s="16" t="s">
        <v>11</v>
      </c>
      <c r="S2" s="16" t="s">
        <v>12</v>
      </c>
      <c r="T2" s="16" t="s">
        <v>13</v>
      </c>
      <c r="U2" s="16" t="s">
        <v>14</v>
      </c>
      <c r="V2" s="16" t="s">
        <v>15</v>
      </c>
      <c r="W2" s="16" t="s">
        <v>16</v>
      </c>
    </row>
    <row r="3" s="24" customFormat="1" ht="38" customHeight="1" spans="1:24">
      <c r="A3" s="16"/>
      <c r="B3" s="16"/>
      <c r="C3" s="16"/>
      <c r="D3" s="16"/>
      <c r="E3" s="16"/>
      <c r="F3" s="16"/>
      <c r="G3" s="27"/>
      <c r="H3" s="16"/>
      <c r="I3" s="16"/>
      <c r="J3" s="16" t="s">
        <v>17</v>
      </c>
      <c r="K3" s="16" t="s">
        <v>18</v>
      </c>
      <c r="L3" s="16" t="s">
        <v>19</v>
      </c>
      <c r="M3" s="16"/>
      <c r="N3" s="16"/>
      <c r="O3" s="16" t="s">
        <v>20</v>
      </c>
      <c r="P3" s="16"/>
      <c r="Q3" s="25"/>
      <c r="R3" s="16"/>
      <c r="S3" s="16"/>
      <c r="T3" s="16"/>
      <c r="U3" s="16"/>
      <c r="V3" s="16"/>
      <c r="W3" s="16"/>
    </row>
    <row r="4" s="24" customFormat="1" ht="92" customHeight="1" spans="1:24">
      <c r="A4" s="16"/>
      <c r="B4" s="16"/>
      <c r="C4" s="16"/>
      <c r="D4" s="16"/>
      <c r="E4" s="16"/>
      <c r="F4" s="16"/>
      <c r="G4" s="27"/>
      <c r="H4" s="16"/>
      <c r="I4" s="16"/>
      <c r="J4" s="16"/>
      <c r="K4" s="16"/>
      <c r="L4" s="16" t="s">
        <v>21</v>
      </c>
      <c r="M4" s="16" t="s">
        <v>22</v>
      </c>
      <c r="N4" s="16" t="s">
        <v>23</v>
      </c>
      <c r="O4" s="16" t="s">
        <v>21</v>
      </c>
      <c r="P4" s="16" t="s">
        <v>24</v>
      </c>
      <c r="Q4" s="25" t="s">
        <v>25</v>
      </c>
      <c r="R4" s="16"/>
      <c r="S4" s="16"/>
      <c r="T4" s="16"/>
      <c r="U4" s="16"/>
      <c r="V4" s="16"/>
      <c r="W4" s="16"/>
    </row>
    <row r="5" s="13" customFormat="1" ht="301" customHeight="1" spans="1:24">
      <c r="A5" s="28">
        <v>1</v>
      </c>
      <c r="B5" s="28" t="s">
        <v>26</v>
      </c>
      <c r="C5" s="28" t="s">
        <v>27</v>
      </c>
      <c r="D5" s="28">
        <v>2026</v>
      </c>
      <c r="E5" s="28" t="s">
        <v>28</v>
      </c>
      <c r="F5" s="29" t="s">
        <v>29</v>
      </c>
      <c r="G5" s="28" t="s">
        <v>30</v>
      </c>
      <c r="H5" s="28">
        <v>2002.77</v>
      </c>
      <c r="I5" s="28" t="s">
        <v>31</v>
      </c>
      <c r="J5" s="28" t="s">
        <v>32</v>
      </c>
      <c r="K5" s="28" t="s">
        <v>33</v>
      </c>
      <c r="L5" s="28">
        <v>0.2388</v>
      </c>
      <c r="M5" s="28">
        <v>0.0005</v>
      </c>
      <c r="N5" s="28">
        <v>0.2338</v>
      </c>
      <c r="O5" s="28">
        <v>0.7164</v>
      </c>
      <c r="P5" s="28">
        <v>0.015</v>
      </c>
      <c r="Q5" s="28">
        <v>0.7014</v>
      </c>
      <c r="R5" s="28" t="s">
        <v>34</v>
      </c>
      <c r="S5" s="28" t="s">
        <v>35</v>
      </c>
      <c r="T5" s="28" t="s">
        <v>36</v>
      </c>
      <c r="U5" s="30" t="s">
        <v>37</v>
      </c>
      <c r="V5" s="31"/>
      <c r="W5" s="32" t="s">
        <v>38</v>
      </c>
      <c r="X5"/>
    </row>
    <row r="6" s="13" customFormat="1" ht="224" customHeight="1" spans="1:24">
      <c r="A6" s="28">
        <v>2</v>
      </c>
      <c r="B6" s="28" t="s">
        <v>39</v>
      </c>
      <c r="C6" s="28" t="s">
        <v>27</v>
      </c>
      <c r="D6" s="28">
        <v>2026</v>
      </c>
      <c r="E6" s="28" t="s">
        <v>40</v>
      </c>
      <c r="F6" s="33" t="s">
        <v>41</v>
      </c>
      <c r="G6" s="34" t="s">
        <v>42</v>
      </c>
      <c r="H6" s="28">
        <v>2424.43</v>
      </c>
      <c r="I6" s="28" t="s">
        <v>43</v>
      </c>
      <c r="J6" s="28" t="s">
        <v>44</v>
      </c>
      <c r="K6" s="28" t="s">
        <v>45</v>
      </c>
      <c r="L6" s="28">
        <v>0.1526</v>
      </c>
      <c r="M6" s="28">
        <v>0.0001</v>
      </c>
      <c r="N6" s="28">
        <v>0.1516</v>
      </c>
      <c r="O6" s="28">
        <v>0.4578</v>
      </c>
      <c r="P6" s="28">
        <v>0.0002</v>
      </c>
      <c r="Q6" s="28">
        <v>0.4548</v>
      </c>
      <c r="R6" s="35" t="s">
        <v>46</v>
      </c>
      <c r="S6" s="28" t="s">
        <v>35</v>
      </c>
      <c r="T6" s="28" t="s">
        <v>47</v>
      </c>
      <c r="U6" s="36" t="s">
        <v>37</v>
      </c>
      <c r="V6" s="37"/>
      <c r="W6" s="38" t="s">
        <v>48</v>
      </c>
    </row>
  </sheetData>
  <mergeCells count="21">
    <mergeCell ref="A1:V1"/>
    <mergeCell ref="J2:Q2"/>
    <mergeCell ref="L3:N3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R2:R4"/>
    <mergeCell ref="S2:S4"/>
    <mergeCell ref="T2:T4"/>
    <mergeCell ref="U2:U4"/>
    <mergeCell ref="V2:V4"/>
    <mergeCell ref="W2:W4"/>
  </mergeCells>
  <pageMargins left="0.306944444444444" right="0.306944444444444" top="0.751388888888889" bottom="0.751388888888889" header="0.298611111111111" footer="0.298611111111111"/>
  <pageSetup paperSize="8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4"/>
  <sheetViews>
    <sheetView workbookViewId="0">
      <pane ySplit="2" topLeftCell="A3" activePane="bottomLeft" state="frozen"/>
      <selection/>
      <selection pane="bottomLeft" activeCell="F3" sqref="F3:F4"/>
    </sheetView>
  </sheetViews>
  <sheetFormatPr defaultColWidth="9" defaultRowHeight="14.25" customHeight="1" outlineLevelRow="3"/>
  <cols>
    <col min="1" max="1" width="3.16666666666667" style="14" customWidth="1"/>
    <col min="2" max="2" width="13.625" style="14" customWidth="1"/>
    <col min="3" max="3" width="7" style="14" customWidth="1"/>
    <col min="4" max="4" width="5.33333333333333" style="14" customWidth="1"/>
    <col min="5" max="5" width="9.33333333333333" style="14" customWidth="1"/>
    <col min="6" max="6" width="92.5" style="14" customWidth="1"/>
    <col min="7" max="7" width="7.33333333333333" style="14" customWidth="1"/>
    <col min="8" max="8" width="15.5" style="14" customWidth="1"/>
    <col min="9" max="9" width="5.16666666666667" style="14" customWidth="1"/>
    <col min="10" max="11" width="5.5" style="14" customWidth="1"/>
    <col min="12" max="12" width="6.66666666666667" style="14" customWidth="1"/>
    <col min="13" max="13" width="4.66666666666667" style="14" customWidth="1"/>
  </cols>
  <sheetData>
    <row r="1" ht="31.5" spans="1:13">
      <c r="A1" s="15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2" customFormat="1" ht="85.5" spans="1:13">
      <c r="A2" s="16" t="s">
        <v>1</v>
      </c>
      <c r="B2" s="16" t="s">
        <v>2</v>
      </c>
      <c r="C2" s="16" t="s">
        <v>50</v>
      </c>
      <c r="D2" s="16" t="s">
        <v>4</v>
      </c>
      <c r="E2" s="16" t="s">
        <v>51</v>
      </c>
      <c r="F2" s="16" t="s">
        <v>6</v>
      </c>
      <c r="G2" s="16" t="s">
        <v>8</v>
      </c>
      <c r="H2" s="16" t="s">
        <v>52</v>
      </c>
      <c r="I2" s="17" t="s">
        <v>53</v>
      </c>
      <c r="J2" s="16" t="s">
        <v>12</v>
      </c>
      <c r="K2" s="16" t="s">
        <v>13</v>
      </c>
      <c r="L2" s="16" t="s">
        <v>14</v>
      </c>
      <c r="M2" s="16" t="s">
        <v>15</v>
      </c>
    </row>
    <row r="3" s="13" customFormat="1" ht="338" customHeight="1" spans="1:13">
      <c r="A3" s="18">
        <v>1</v>
      </c>
      <c r="B3" s="19" t="s">
        <v>54</v>
      </c>
      <c r="C3" s="19" t="s">
        <v>27</v>
      </c>
      <c r="D3" s="19">
        <v>2026</v>
      </c>
      <c r="E3" s="19" t="s">
        <v>55</v>
      </c>
      <c r="F3" s="20" t="s">
        <v>56</v>
      </c>
      <c r="G3" s="19">
        <v>5460.35</v>
      </c>
      <c r="H3" s="19" t="s">
        <v>57</v>
      </c>
      <c r="I3" s="19" t="s">
        <v>58</v>
      </c>
      <c r="J3" s="21" t="s">
        <v>59</v>
      </c>
      <c r="K3" s="21" t="s">
        <v>59</v>
      </c>
      <c r="L3" s="21" t="s">
        <v>37</v>
      </c>
      <c r="M3" s="18"/>
    </row>
    <row r="4" s="13" customFormat="1" ht="408" customHeight="1" spans="1:13">
      <c r="A4" s="22"/>
      <c r="B4" s="19"/>
      <c r="C4" s="19"/>
      <c r="D4" s="19"/>
      <c r="E4" s="19"/>
      <c r="F4" s="20"/>
      <c r="G4" s="19"/>
      <c r="H4" s="19"/>
      <c r="I4" s="19"/>
      <c r="J4" s="23"/>
      <c r="K4" s="23"/>
      <c r="L4" s="23"/>
      <c r="M4" s="22"/>
    </row>
  </sheetData>
  <mergeCells count="14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8" scale="9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C30"/>
  <sheetViews>
    <sheetView workbookViewId="0">
      <selection activeCell="B20" sqref="B20:B27"/>
    </sheetView>
  </sheetViews>
  <sheetFormatPr defaultColWidth="9" defaultRowHeight="15.75" outlineLevelCol="2"/>
  <cols>
    <col min="1" max="1" width="39" style="1" customWidth="1"/>
    <col min="2" max="2" width="9" style="1"/>
    <col min="3" max="3" width="18.5" style="2" customWidth="1"/>
    <col min="4" max="16384" width="9" style="1"/>
  </cols>
  <sheetData>
    <row r="2" s="1" customFormat="1" ht="26" customHeight="1" spans="1:3">
      <c r="A2" s="3"/>
      <c r="B2" s="3" t="s">
        <v>60</v>
      </c>
      <c r="C2" s="4" t="s">
        <v>61</v>
      </c>
    </row>
    <row r="3" s="1" customFormat="1" ht="30" hidden="1" customHeight="1" spans="1:3">
      <c r="A3" s="3" t="s">
        <v>62</v>
      </c>
      <c r="B3" s="3">
        <f>SUM(B5:B30)</f>
        <v>5460.35</v>
      </c>
      <c r="C3" s="4"/>
    </row>
    <row r="4" s="1" customFormat="1" ht="30" hidden="1" customHeight="1" spans="1:3">
      <c r="A4" s="5" t="s">
        <v>63</v>
      </c>
      <c r="B4" s="6"/>
      <c r="C4" s="7"/>
    </row>
    <row r="5" s="1" customFormat="1" ht="25" hidden="1" customHeight="1" spans="1:3">
      <c r="A5" s="3" t="s">
        <v>64</v>
      </c>
      <c r="B5" s="3">
        <v>600</v>
      </c>
      <c r="C5" s="4" t="s">
        <v>65</v>
      </c>
    </row>
    <row r="6" s="1" customFormat="1" ht="35" hidden="1" customHeight="1" spans="1:3">
      <c r="A6" s="3"/>
      <c r="B6" s="3">
        <v>102</v>
      </c>
      <c r="C6" s="4" t="s">
        <v>66</v>
      </c>
    </row>
    <row r="7" s="1" customFormat="1" ht="30" hidden="1" customHeight="1" spans="1:3">
      <c r="A7" s="5" t="s">
        <v>67</v>
      </c>
      <c r="B7" s="6"/>
      <c r="C7" s="7"/>
    </row>
    <row r="8" s="1" customFormat="1" ht="31.5" hidden="1" spans="1:3">
      <c r="A8" s="3" t="s">
        <v>68</v>
      </c>
      <c r="B8" s="3">
        <v>414.87</v>
      </c>
      <c r="C8" s="4" t="s">
        <v>69</v>
      </c>
    </row>
    <row r="9" s="1" customFormat="1" ht="30" hidden="1" customHeight="1" spans="1:3">
      <c r="A9" s="3" t="s">
        <v>70</v>
      </c>
      <c r="B9" s="3">
        <v>100</v>
      </c>
      <c r="C9" s="4" t="s">
        <v>71</v>
      </c>
    </row>
    <row r="10" s="1" customFormat="1" ht="31.5" hidden="1" spans="1:3">
      <c r="A10" s="3" t="s">
        <v>72</v>
      </c>
      <c r="B10" s="3">
        <v>95.04</v>
      </c>
      <c r="C10" s="4" t="s">
        <v>69</v>
      </c>
    </row>
    <row r="11" s="1" customFormat="1" ht="31" hidden="1" customHeight="1" spans="1:3">
      <c r="A11" s="3" t="s">
        <v>73</v>
      </c>
      <c r="B11" s="3">
        <v>106.73</v>
      </c>
      <c r="C11" s="4" t="s">
        <v>69</v>
      </c>
    </row>
    <row r="12" s="1" customFormat="1" ht="33" hidden="1" customHeight="1" spans="1:3">
      <c r="A12" s="3" t="s">
        <v>74</v>
      </c>
      <c r="B12" s="3">
        <v>210</v>
      </c>
      <c r="C12" s="4" t="s">
        <v>71</v>
      </c>
    </row>
    <row r="13" s="1" customFormat="1" ht="33" hidden="1" customHeight="1" spans="1:3">
      <c r="A13" s="8" t="s">
        <v>75</v>
      </c>
      <c r="B13" s="8">
        <v>84.91</v>
      </c>
      <c r="C13" s="9" t="s">
        <v>71</v>
      </c>
    </row>
    <row r="14" s="1" customFormat="1" ht="33" hidden="1" customHeight="1" spans="1:3">
      <c r="A14" s="9" t="s">
        <v>76</v>
      </c>
      <c r="B14" s="8">
        <v>300</v>
      </c>
      <c r="C14" s="4" t="s">
        <v>69</v>
      </c>
    </row>
    <row r="15" s="1" customFormat="1" ht="27" customHeight="1" spans="1:3">
      <c r="A15" s="8" t="s">
        <v>77</v>
      </c>
      <c r="B15" s="8">
        <v>293</v>
      </c>
      <c r="C15" s="4" t="s">
        <v>78</v>
      </c>
    </row>
    <row r="16" s="1" customFormat="1" ht="33" hidden="1" customHeight="1" spans="1:3">
      <c r="A16" s="8" t="s">
        <v>79</v>
      </c>
      <c r="B16" s="8">
        <v>412.15</v>
      </c>
      <c r="C16" s="9" t="s">
        <v>69</v>
      </c>
    </row>
    <row r="17" s="1" customFormat="1" ht="30" hidden="1" customHeight="1" spans="1:3">
      <c r="A17" s="5" t="s">
        <v>80</v>
      </c>
      <c r="B17" s="6"/>
      <c r="C17" s="7"/>
    </row>
    <row r="18" s="1" customFormat="1" ht="34" hidden="1" customHeight="1" spans="1:3">
      <c r="A18" s="8" t="s">
        <v>81</v>
      </c>
      <c r="B18" s="8">
        <v>203.28</v>
      </c>
      <c r="C18" s="9" t="s">
        <v>69</v>
      </c>
    </row>
    <row r="19" s="1" customFormat="1" ht="25" hidden="1" customHeight="1" spans="1:3">
      <c r="A19" s="8"/>
      <c r="B19" s="8">
        <v>40</v>
      </c>
      <c r="C19" s="9" t="s">
        <v>82</v>
      </c>
    </row>
    <row r="20" s="1" customFormat="1" ht="30" hidden="1" customHeight="1" spans="1:3">
      <c r="A20" s="8" t="s">
        <v>83</v>
      </c>
      <c r="B20" s="8">
        <v>527.03</v>
      </c>
      <c r="C20" s="9" t="s">
        <v>84</v>
      </c>
    </row>
    <row r="21" s="1" customFormat="1" ht="31" hidden="1" customHeight="1" spans="1:3">
      <c r="A21" s="10" t="s">
        <v>85</v>
      </c>
      <c r="B21" s="8">
        <v>85.18</v>
      </c>
      <c r="C21" s="9" t="s">
        <v>69</v>
      </c>
    </row>
    <row r="22" s="1" customFormat="1" ht="30" hidden="1" customHeight="1" spans="1:3">
      <c r="A22" s="10" t="s">
        <v>86</v>
      </c>
      <c r="B22" s="8">
        <v>122.18</v>
      </c>
      <c r="C22" s="9" t="s">
        <v>69</v>
      </c>
    </row>
    <row r="23" s="1" customFormat="1" ht="30" hidden="1" customHeight="1" spans="1:3">
      <c r="A23" s="11" t="s">
        <v>87</v>
      </c>
      <c r="B23" s="8">
        <v>163.03</v>
      </c>
      <c r="C23" s="9" t="s">
        <v>71</v>
      </c>
    </row>
    <row r="24" s="1" customFormat="1" ht="34" hidden="1" customHeight="1" spans="1:3">
      <c r="A24" s="11" t="s">
        <v>88</v>
      </c>
      <c r="B24" s="8">
        <v>1000.11</v>
      </c>
      <c r="C24" s="9" t="s">
        <v>69</v>
      </c>
    </row>
    <row r="25" s="1" customFormat="1" ht="31.5" hidden="1" spans="1:3">
      <c r="A25" s="3" t="s">
        <v>89</v>
      </c>
      <c r="B25" s="3">
        <v>84.88</v>
      </c>
      <c r="C25" s="4" t="s">
        <v>71</v>
      </c>
    </row>
    <row r="26" s="1" customFormat="1" ht="32" hidden="1" customHeight="1" spans="1:3">
      <c r="A26" s="4" t="s">
        <v>90</v>
      </c>
      <c r="B26" s="3">
        <v>260.46</v>
      </c>
      <c r="C26" s="9" t="s">
        <v>69</v>
      </c>
    </row>
    <row r="27" s="1" customFormat="1" ht="24" hidden="1" customHeight="1" spans="1:3">
      <c r="A27" s="4"/>
      <c r="B27" s="3">
        <v>40</v>
      </c>
      <c r="C27" s="9" t="s">
        <v>84</v>
      </c>
    </row>
    <row r="28" s="1" customFormat="1" ht="30" hidden="1" customHeight="1" spans="1:3">
      <c r="A28" s="5" t="s">
        <v>91</v>
      </c>
      <c r="B28" s="6"/>
      <c r="C28" s="7"/>
    </row>
    <row r="29" s="1" customFormat="1" ht="41" customHeight="1" spans="1:3">
      <c r="A29" s="4" t="s">
        <v>92</v>
      </c>
      <c r="B29" s="3">
        <v>215.5</v>
      </c>
      <c r="C29" s="3" t="s">
        <v>93</v>
      </c>
    </row>
    <row r="30" ht="29" hidden="1" customHeight="1"/>
  </sheetData>
  <autoFilter xmlns:etc="http://www.wps.cn/officeDocument/2017/etCustomData" ref="A2:C30" etc:filterBottomFollowUsedRange="0">
    <filterColumn colId="2">
      <customFilters>
        <customFilter operator="equal" val="县级配套"/>
        <customFilter operator="equal" val="县级自筹"/>
      </customFilters>
    </filterColumn>
    <extLst/>
  </autoFilter>
  <mergeCells count="7">
    <mergeCell ref="A4:C4"/>
    <mergeCell ref="A7:C7"/>
    <mergeCell ref="A17:C17"/>
    <mergeCell ref="A28:C28"/>
    <mergeCell ref="A5:A6"/>
    <mergeCell ref="A18:A19"/>
    <mergeCell ref="A26:A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产业类 (压缩)</vt:lpstr>
      <vt:lpstr>和美乡村片带 压缩)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小黄鱼</cp:lastModifiedBy>
  <dcterms:created xsi:type="dcterms:W3CDTF">2006-09-16T00:00:00Z</dcterms:created>
  <dcterms:modified xsi:type="dcterms:W3CDTF">2026-03-10T06:58:50Z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7BD26F33378F4939A7D20ABB6DC10DDE_12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