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桌面文件\2021-2023年帮扶资产9.5公示\"/>
    </mc:Choice>
  </mc:AlternateContent>
  <bookViews>
    <workbookView xWindow="0" yWindow="0" windowWidth="20490" windowHeight="7695" firstSheet="1" activeTab="1"/>
  </bookViews>
  <sheets>
    <sheet name="Sheet1" sheetId="1" state="hidden" r:id="rId1"/>
    <sheet name="定稿" sheetId="5" r:id="rId2"/>
  </sheets>
  <definedNames>
    <definedName name="_xlnm._FilterDatabase" localSheetId="1" hidden="1">定稿!$A$7:$O$56</definedName>
    <definedName name="_xlnm.Print_Titles" localSheetId="1">定稿!$4:$7</definedName>
    <definedName name="保障农民财产权益促进群众增收方面">Sheet1!$D$2:$D$5</definedName>
    <definedName name="就业帮扶促进群众增收方面">Sheet1!$B$2:$B$5</definedName>
    <definedName name="农业经营增效带动群众增收方面">Sheet1!$C$2:$C$4</definedName>
    <definedName name="一级">Sheet1!$A$1:$F$1</definedName>
    <definedName name="政策兜底帮扶方面">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5" l="1"/>
  <c r="I53" i="5"/>
  <c r="H53" i="5"/>
  <c r="G53" i="5"/>
  <c r="N40" i="5"/>
  <c r="M40" i="5"/>
  <c r="L40" i="5"/>
  <c r="K40" i="5"/>
  <c r="J40" i="5"/>
  <c r="I40" i="5"/>
  <c r="H40" i="5"/>
  <c r="G40" i="5"/>
  <c r="E40" i="5"/>
  <c r="N9" i="5"/>
  <c r="J9" i="5"/>
  <c r="I9" i="5"/>
  <c r="H9" i="5"/>
  <c r="G9" i="5"/>
  <c r="N8" i="5"/>
  <c r="J8" i="5"/>
  <c r="I8" i="5"/>
  <c r="H8" i="5"/>
  <c r="G8" i="5"/>
</calcChain>
</file>

<file path=xl/sharedStrings.xml><?xml version="1.0" encoding="utf-8"?>
<sst xmlns="http://schemas.openxmlformats.org/spreadsheetml/2006/main" count="394" uniqueCount="219">
  <si>
    <t>政策兜底帮扶方面</t>
  </si>
  <si>
    <t>就业帮扶促进群众增收方面</t>
  </si>
  <si>
    <t>农业经营增效带动群众增收方面</t>
  </si>
  <si>
    <t>保障农民财产权益促进群众增收方面</t>
  </si>
  <si>
    <t>以前年度审计查出问题整改情况</t>
  </si>
  <si>
    <t>其他</t>
  </si>
  <si>
    <t>防止返贫监测帮扶措施落实方面</t>
  </si>
  <si>
    <t>就业帮扶数据不真实</t>
  </si>
  <si>
    <t>引入社会资本投资乡村产业方面</t>
  </si>
  <si>
    <t>经营性帮扶项目资产运营管护方面</t>
  </si>
  <si>
    <t>农村低收入人口常态化帮扶政策落实方面</t>
  </si>
  <si>
    <t>就业帮扶措施不真实、低效无效</t>
  </si>
  <si>
    <t>支持农户家庭经营增收政策落实方面</t>
  </si>
  <si>
    <t>脱贫村集体资产促进增收方面</t>
  </si>
  <si>
    <t>就业帮扶成效不真实</t>
  </si>
  <si>
    <t>保障农民集体资产权益方面</t>
  </si>
  <si>
    <t>2021年肃南裕固族自治县乡村振兴局衔接推进乡村振兴补助资金项目资产台账</t>
  </si>
  <si>
    <t>序号</t>
  </si>
  <si>
    <t>项目名称</t>
  </si>
  <si>
    <t>项目计划名称及文号</t>
  </si>
  <si>
    <t>实施单位</t>
  </si>
  <si>
    <t>所在村</t>
  </si>
  <si>
    <t>资金到位</t>
  </si>
  <si>
    <t>资产权属（到户类资产/经营性资产/公益性资产/权益性资产）</t>
  </si>
  <si>
    <t>资产确权（到户/到村/到乡镇/到部门/到涉农类平台公司/到龙头企业或合作社）</t>
  </si>
  <si>
    <t>资产所有权单位或个人</t>
  </si>
  <si>
    <t>资产总价值（万元）</t>
  </si>
  <si>
    <t>建设内容</t>
  </si>
  <si>
    <t>合计（万元）</t>
  </si>
  <si>
    <t>有效衔接资金/财政专项扶贫资金（万元）</t>
  </si>
  <si>
    <t>社会捐赠资金（万元）</t>
  </si>
  <si>
    <t>其他帮扶资金（万元）</t>
  </si>
  <si>
    <t>合                   计</t>
  </si>
  <si>
    <t>一、公益性资产</t>
  </si>
  <si>
    <t>肃南县共享牧场平台建设及运营服务采购项目</t>
  </si>
  <si>
    <t>关于下达2021年中央、省级财政衔接推进乡村振兴补助资金项目计划的通知肃脱领办发〔2021〕21号</t>
  </si>
  <si>
    <t>肃南县农业农村局</t>
  </si>
  <si>
    <t>肃南县</t>
  </si>
  <si>
    <t>维修新建大河乡甘肃高山细毛羊线上线下体验馆一处，购买展柜4个，悬挂展板10副，投影设备一套，及体验馆内附属设施维修。</t>
  </si>
  <si>
    <t>公益性资产</t>
  </si>
  <si>
    <t>到部门</t>
  </si>
  <si>
    <t>农业农村局</t>
  </si>
  <si>
    <t>大明现代农牧业示范区细毛羊改良站配套设施改造提升项目</t>
  </si>
  <si>
    <t>关于下达2021年中央、省级财政衔接推进乡村振兴补助资金项目计划的通知，肃脱领办发〔2021〕21号</t>
  </si>
  <si>
    <t>大河乡人民政府</t>
  </si>
  <si>
    <t>大滩村</t>
  </si>
  <si>
    <t>新建管理房1座，业务用房一座及周边环境整治</t>
  </si>
  <si>
    <t>到村</t>
  </si>
  <si>
    <t>大滩村股份经济合作社</t>
  </si>
  <si>
    <t>大河乡光华村细毛羊改良站及剪毛棚改建项目</t>
  </si>
  <si>
    <t>光华村</t>
  </si>
  <si>
    <t>光华村维修剪毛棚1座，改建配种站1座，配套建设附属设施。</t>
  </si>
  <si>
    <t>光华村股份经济合作社</t>
  </si>
  <si>
    <t>大河乡西岭村剪毛棚新建项目</t>
  </si>
  <si>
    <t>关于下达2021年第一批财政专项扶贫资金和中央财政专项扶贫资金（暂定名）（少数民族发展支出方向）项目计划的通知，肃脱领办发〔2021〕2号</t>
  </si>
  <si>
    <t>西岭村</t>
  </si>
  <si>
    <t>大河乡西岭村新建剪毛棚一座，硬化周围地坪，及剪毛棚附属设施。</t>
  </si>
  <si>
    <t>西岭村股份经济合作社</t>
  </si>
  <si>
    <t>大河乡西岔河村牧道维修改造项目</t>
  </si>
  <si>
    <t>西岔河村</t>
  </si>
  <si>
    <t>西岔河村维修改造牧道5公里。</t>
  </si>
  <si>
    <t>西岔河村股份经济合作社</t>
  </si>
  <si>
    <t>大河乡韭菜沟片畜牧业牲畜引水提升工程</t>
  </si>
  <si>
    <t>建设蓄水池3座，管道500米，阀门井1座，截引1座。</t>
  </si>
  <si>
    <t>大河乡西柳沟村壮大村集体经济项目</t>
  </si>
  <si>
    <t>西柳沟村</t>
  </si>
  <si>
    <t>新建烧烤屋1座，烧烤亭2座，旋转木马1个、大风车2座及配套附属设施。</t>
  </si>
  <si>
    <t>西柳沟村股份经济合作社</t>
  </si>
  <si>
    <t>大河乡白庄子村环境整治项目</t>
  </si>
  <si>
    <t>白庄子村</t>
  </si>
  <si>
    <t>拓宽硬化村道，安装路沿石，新建护坡，拆除破旧围墙及棚圈，整治人居环境。</t>
  </si>
  <si>
    <t>白庄子村股份经济合作社</t>
  </si>
  <si>
    <t>大河乡红边子村农田灌溉提升改造项目</t>
  </si>
  <si>
    <t>红边子村</t>
  </si>
  <si>
    <t>铺设输水管道1.54公里，新建水渠380米。</t>
  </si>
  <si>
    <t>红边子村股份经济合作社</t>
  </si>
  <si>
    <t>大河乡天桥湾村村内街道拓宽改造工程</t>
  </si>
  <si>
    <t>关于下达2021年结余资金项目计划的通知，肃脱领办发〔2021〕27号</t>
  </si>
  <si>
    <t>天桥湾村</t>
  </si>
  <si>
    <t>拓宽道路2298平方米。</t>
  </si>
  <si>
    <t>天桥湾村股份经济合作社</t>
  </si>
  <si>
    <t>马蹄藏族乡大都麻村人畜饮水维修改造提升工程</t>
  </si>
  <si>
    <t>马蹄藏族乡人民政府</t>
  </si>
  <si>
    <t>大都麻村</t>
  </si>
  <si>
    <t>新建100m³圆形地埋式蓄水池1座，铺设1.6MPaDN110mmPE管35m，1. 6MPaDN63mmPE管115m，1.6 MPaDN40mPE管33m,DN32mm橡胶软管110m,新建检查井4 座，浆砌石挡土墙40m，购置安装检査井阀门19套，钢制扶梯23 副，购置安装DN40m钢套管5m，浸塑网护栏95m及老旧管道疏通。</t>
  </si>
  <si>
    <t>大都麻村股份经济合作社</t>
  </si>
  <si>
    <t>马蹄藏族乡黄草沟村及肖家湾村人畜饮水维修改造提升工程</t>
  </si>
  <si>
    <t>黄草沟、肖家湾村</t>
  </si>
  <si>
    <t>①引水工程新建集水井1座，铺设1.6 MpaDN75mmPE管105 0.00米，1.6 MpaDN50mmPE管680.00米，1.6 MpaDN32mmPE管30 .1. 扫描全能王创建 ▣9 0.00米，新建100立方米圆形钢筋混凝土蓄水池1座，检查井 3座。 ②黄草沟村铺设1.6 MpaDN50mmPE管1680.00米，1.6 MpaDN 32mmPE管805米，新建减压井1座，检查井33座，穿越混凝土 道路共2处。 ③肖家湾村铺设1.6 MpaDN50mmPE管2760.00米，1.6 MpaDN 40mmPE管1537.00米，1.6 MpaDN32mmPE管1501.00米，新建减 压井1座，检查井74座，穿越混凝土道路共10处。</t>
  </si>
  <si>
    <t>黄草沟、肖家湾村股份经济合作社</t>
  </si>
  <si>
    <t>马蹄藏族乡楼庄子村产业发展配套设施建设工程</t>
  </si>
  <si>
    <t>关于下达2021年县级财政专项扶贫资金项目计划的通知，肃脱领办发〔2021〕4号</t>
  </si>
  <si>
    <t>楼庄子村</t>
  </si>
  <si>
    <t>维修截引1座，更新检查井5座，增设500m³蓄水池1座，铺设各类PE管道4.80公里（其中:De125mm管3100米，De110mm管1200米，De50mm管500米），新建管理房1座，穿越公路2处，跨河管道保护20米。</t>
  </si>
  <si>
    <t>楼庄子村股份经济合作社</t>
  </si>
  <si>
    <t>马蹄藏族乡大泉沟片通村道路排险提升工程</t>
  </si>
  <si>
    <t>大泉村</t>
  </si>
  <si>
    <t>主要工程量 路线全长160米，其中：桥梁工程7.68米，改建水泥混凝 土路面153.32米。临时工程批复工程量为：临时便道50米，临 时涵洞18米/3座。路基工程批复工程量为：路基挖土方624.2 立方米，开挖台阶60立方米，废方456立方米，利用土方填筑 47.5立方米，借土方填筑670.1立方米，挡土墙台背回填砂砾 土71立方米，挡土墙背回填卵砾石22.5立方米，挡土墙背回填 粘土21.6立方米，桥涵台背回填120立方米，防护工程138.69 立方米/45米。路面工程批复工程量为：20厘米厚的天然砂砾垫 层996.17平方米，18厘米厚C30水泥混凝土面层761.6平方米， 培路肩34.82立方米。桥涵工程批复工程量为：1-6.5米钢筋混 凝土矩形板桥7.68米/1座。平面交叉工程批复工程量为：平面 交叉335平方米/1处。交通工程及沿线设施批复工程量为：波 形钢板护栏160米，单柱式标志牌2块。</t>
  </si>
  <si>
    <t>大泉村股份经济合作社</t>
  </si>
  <si>
    <t>马蹄藏族乡东城子村基础设施建设工程</t>
  </si>
  <si>
    <t>东城子村</t>
  </si>
  <si>
    <t>新建截引1处,总长18.0m,铺设引水管道1.6MPaDN63mmPE管830.00m,1.6MPaDN50mmPE管930.00m,1.6MPaDN32mmPE管380.00m,1.6MPa DN25mmPE 管30.00m,修建100m³圆形地埋式蓄水池1座,50m³圆形地埋式蕾水池1座,新建检查井6座。</t>
  </si>
  <si>
    <t>东城子村股份经济合作社</t>
  </si>
  <si>
    <t>马蹄藏族乡东城子村道边坡整治工程</t>
  </si>
  <si>
    <t>新建河堤墙总长940.00m，新建1-1.5m钢波纹圆管涵1道，总长8.00m。</t>
  </si>
  <si>
    <t>马蹄圈坡养殖小区地基提升改造</t>
  </si>
  <si>
    <t>圈坡村</t>
  </si>
  <si>
    <t>维修提升养殖小区护栏等基础设施</t>
  </si>
  <si>
    <t>圈坡村股份经济合作社</t>
  </si>
  <si>
    <t>肃南县祁丰乡堡子滩村灌溉水渠建设项目</t>
  </si>
  <si>
    <t>祁丰藏族乡人民政府</t>
  </si>
  <si>
    <t>堡子滩村</t>
  </si>
  <si>
    <t>改建渠道2.56km，均进行高标准防渗衬砌，配套渠系建筑物。</t>
  </si>
  <si>
    <t>堡子滩村股份经济合作社</t>
  </si>
  <si>
    <t>肃南县祁丰乡天生场社区人畜饮水工程</t>
  </si>
  <si>
    <t>天生场社区居民委会</t>
  </si>
  <si>
    <t xml:space="preserve">  φ150无缝钢管75米，新建600立方米蓄水池一座，埋设160PE管20米，110PE管1145米，检查井3座，围栏260米。</t>
  </si>
  <si>
    <t>肃南县祁丰乡堡子滩村人畜饮水工程</t>
  </si>
  <si>
    <t>新建DN63PE管60米，检查井1座，新建150m³蓄水池1座，110PE管40米，检查井1座，围栏200米，更换63PE管60米，维修检查井1座，对塘坝进行土方平整，铺设土工膜和黄胶泥垫层。</t>
  </si>
  <si>
    <t>肃南县祁丰乡祁林村农田水渠工程</t>
  </si>
  <si>
    <t>祁林村</t>
  </si>
  <si>
    <t>新建浆砌石水渠1404米，配套附属分水闸板设施。</t>
  </si>
  <si>
    <t>祁林村股份经济合作社</t>
  </si>
  <si>
    <t>肃南县祁丰乡祁文村自来水调蓄工程</t>
  </si>
  <si>
    <t>祁文村</t>
  </si>
  <si>
    <t xml:space="preserve">   在自来水厂机井北侧新建600立方米蓄水池1座，在文殊河修建截引1处、饮水管1800米，检查井6座，恢复防洪坝2处，增设围栏90米。</t>
  </si>
  <si>
    <t>祁文村股份经济合作社</t>
  </si>
  <si>
    <t>肃南县祁丰乡红山口村安全饮水截引改造工程</t>
  </si>
  <si>
    <t>红山口村</t>
  </si>
  <si>
    <t>新建截引1座，检查井2座，圆管涵1座，DN200PE管650米。</t>
  </si>
  <si>
    <t>红山口村股份经济合作社</t>
  </si>
  <si>
    <t>肃南县明花乡贺家墩村村集体牲畜养殖基地建设项目</t>
  </si>
  <si>
    <t>明花乡人民政府</t>
  </si>
  <si>
    <t>贺家墩村</t>
  </si>
  <si>
    <t>新建高标准牲畜养殖棚圈一座360㎡。</t>
  </si>
  <si>
    <t>贺家墩股份经济合作社</t>
  </si>
  <si>
    <t>肃南县明花乡南沟村牧道铺设项目</t>
  </si>
  <si>
    <t>南沟村</t>
  </si>
  <si>
    <t>铺设原明海乡政府至南沟上下集体牧业点砂石路5公里。</t>
  </si>
  <si>
    <t>南沟村股份经济合作社</t>
  </si>
  <si>
    <t>肃南县明花乡贺家墩村养殖基地道路铺设项目</t>
  </si>
  <si>
    <t>铺设贺家墩村养殖基地及前滩一村一品牧草基地砂石路5公里。</t>
  </si>
  <si>
    <t>贺家墩村股份经济合作社</t>
  </si>
  <si>
    <t>肃南县明花乡上井村上农业片人居环境提升改造项目附属工程</t>
  </si>
  <si>
    <t>上井村</t>
  </si>
  <si>
    <t>新建围墙535.8米，新建柱子58.52米，安装文化石瓷砖260平方米，居民点硬化1472平方米。</t>
  </si>
  <si>
    <t>上井村股份经济合作社</t>
  </si>
  <si>
    <t>白银乡东牛毛村村集体经济发展项目</t>
  </si>
  <si>
    <t>关于下达2021年市级财政衔接推进
乡村振兴补助资金项目计划的通知肃脱领办发〔2021〕18号</t>
  </si>
  <si>
    <t>白银蒙古族乡人民政府</t>
  </si>
  <si>
    <t>东牛毛村</t>
  </si>
  <si>
    <t>在白银乡东牛毛 村拆除原有砖木结构公共服务区，建筑面积30.80平方米，新建67.82平方米操作间1处；改造附属用房3间，总建筑面积84.41平方米；改造直径10.00m蒙古包1座，总建筑面积83.30平方米；安装成品移动公厕2座；娱乐区新建烧烤屋8座，总建筑面积158.40平方米；新建木质花廊1座，总建筑面积50.66平方米；铺设透水砖休憩平台160.70平方米；铺设碎拼汀步石15平方米；铺设碎拼石游步道210平方米；新建水系335.00平方米， 布置木质平桥1座；安装木质围栏375.00米；配套条形坐凳8 个；安装雕塑1座；铺设给水管线 DN50PE管54.00米， DN70PE管55 .00米， DN100PE管40.00米，新建给水检查井6座；铺设排水管线 De110PE管96.00米，排水检查井9座；新建成品玻璃钢化粪池2座；安装路灯12 盏。</t>
  </si>
  <si>
    <t>东牛毛村股份经济合作社</t>
  </si>
  <si>
    <t>榆木庄村人饮管道改造工程</t>
  </si>
  <si>
    <t>关于下达2021年第一批财政专项扶贫资金和中央财政专项扶贫资金（暂定名）（少数民族发展支出方向）项目计划的通知，肃脱领办发〔2021〕2号（50）
县级3.5</t>
  </si>
  <si>
    <t>康乐镇人民政府</t>
  </si>
  <si>
    <t>榆木庄村</t>
  </si>
  <si>
    <t>榆木庄村养殖区铺设1.0MpaDN90mmPE管道84.00m，1.0MpaDN75mmPE管道1102.00m，1.6MpaDN50mmPE管道525.00m，1.6MpaDN40mmPE管道367.00m，新建砖砌检查井43座，新建C20细粒砼砌石护坡4.00m；墩台子铺设DN250mm焊接钢管880.00m，购置安装分水阀12件，镇墩14座，支墩45座。</t>
  </si>
  <si>
    <t>榆木庄村股份经济合作社</t>
  </si>
  <si>
    <t>肃南县康乐镇巴音村人畜饮水管道维修项目</t>
  </si>
  <si>
    <t>巴音村</t>
  </si>
  <si>
    <t>铺设1.6MpaDN50mmPE管道2042.00m，1.6MpaDN40mmPE管道4200.00m，1.6MpaDN32mmPE管道3541.00m，管道穿越工程4处</t>
  </si>
  <si>
    <t>巴音村股份经济合作社</t>
  </si>
  <si>
    <t>二、经营性资产</t>
  </si>
  <si>
    <t>西岔河村农户屋顶光伏发电安装项目</t>
  </si>
  <si>
    <t>安装太阳能版230㎡。</t>
  </si>
  <si>
    <t>经营性资产</t>
  </si>
  <si>
    <t>肃南县马蹄乡大都麻村村民委员会50千瓦屋顶分布式光伏发电项目</t>
  </si>
  <si>
    <t>肃南县马蹄藏族乡大都麻村村民委员会建设分布式光伏发电50千瓦，占用土地面积300平方米。设计年发电量为75000度，全额上网后年产值2.6万元，项目设计年限30年。</t>
  </si>
  <si>
    <t>肃南县马蹄乡黄草沟村村民委员会50千瓦屋顶分布式光伏发电项目</t>
  </si>
  <si>
    <t>黄草沟村</t>
  </si>
  <si>
    <t>肃南县马蹄藏族乡黄草沟村村民委员会建设分布式光伏发电50千瓦，占用土地面积300平方米。设计年发电量为75000度，全额上网后年产值2.6万元，项目设计年限30年。</t>
  </si>
  <si>
    <t>黄草沟村股份经济合作社</t>
  </si>
  <si>
    <t>肃南县明花乡中沙井村储草棚建设项目</t>
  </si>
  <si>
    <t>中沙井村</t>
  </si>
  <si>
    <t>新建储草棚（拟定400㎡）一座。解决该村牧草储存问题。</t>
  </si>
  <si>
    <t>中沙井村股份经济合作社</t>
  </si>
  <si>
    <t>肃南县明花乡双海子村草产业加工大棚建设项目</t>
  </si>
  <si>
    <t>双海子村</t>
  </si>
  <si>
    <t>新建储草棚674㎡。</t>
  </si>
  <si>
    <t>双海子村股份经济合作社</t>
  </si>
  <si>
    <t>肃南县明花乡深井子村养殖棚建设项目</t>
  </si>
  <si>
    <t>深井子村</t>
  </si>
  <si>
    <t>新建养殖棚（拟定360㎡）一座；配套周边围墙、地坪等基础设施。</t>
  </si>
  <si>
    <t>深井子村股份经济合作社</t>
  </si>
  <si>
    <t>肃南县明花乡湖边子村牲畜养殖产业大棚建设项目</t>
  </si>
  <si>
    <t>湖边子村</t>
  </si>
  <si>
    <t>新建高标准细毛羊养殖棚圈2座，每座360㎡。</t>
  </si>
  <si>
    <t>湖边子村股份经济合作社</t>
  </si>
  <si>
    <t>肃南县明花乡双海子村村民委员会50千瓦屋顶分布式光伏发电项目</t>
  </si>
  <si>
    <t>对双海子村村委会房屋进行改造加装太能发电设施，建设50千万屋顶分布式光伏发电项目。</t>
  </si>
  <si>
    <t>皇城镇东庄村村集体经济壮大</t>
  </si>
  <si>
    <t>皇城镇人民政府</t>
  </si>
  <si>
    <t>东庄村</t>
  </si>
  <si>
    <t>为东庄村集体购买2004系列拖拉机1台，A型打捆机1台，复式全钢构栅条液压翻转犁1付，1S-250型深松机1台，1GQN-250型旋耕机1台。</t>
  </si>
  <si>
    <t>东庄村股份经济合作社</t>
  </si>
  <si>
    <t>皇城镇红旗村黄牛养殖棚修建项目</t>
  </si>
  <si>
    <t>红旗村</t>
  </si>
  <si>
    <t>新建养殖场2座，占地面积2831.00平方米，总建筑面积1083平方米，结构体系均为钢结构，主题均为1层；新建1094.00平方米室外硬化地面。</t>
  </si>
  <si>
    <t>红旗村股份经济合作社</t>
  </si>
  <si>
    <t>白银乡西牛毛村脱贫攻坚与乡村振兴有效衔接产业培育项目</t>
  </si>
  <si>
    <t>关于下达2021年县级财政专项扶贫资金项目计划的通知肃脱领办发〔2021〕4号
关于下达2021年中央、省级财政衔接推进乡村振兴补助资金项目计划的通知肃脱领办发〔2021〕21号</t>
  </si>
  <si>
    <t>西牛毛村</t>
  </si>
  <si>
    <t>项目规划总用地面积为9120.07平方米，拟建建筑占地面积338.55平方米，建筑面积335.88平方米，主要包括拟建建筑的主体工程、配套设施工程及室外基础设施工程等内容。</t>
  </si>
  <si>
    <t>西牛毛村股份经济合作社</t>
  </si>
  <si>
    <t>祁连山生态环保后续产业发展项目</t>
  </si>
  <si>
    <t>红石窝村、巴音村、康丰村、大草滩村、德合隆村、杨哥村</t>
  </si>
  <si>
    <t>新建养殖场7座，总占地面积5145.1㎡，总建筑面积2677.44㎡，结构体系均为钢结构，主体一层；新建储粪棚1座，用地及建筑面积均为125.61㎡，结构体系均为钢结构，抗震设防类别标准设防（丙）类，建筑耐火等级二级，设计合理使用年限为3类50年。</t>
  </si>
  <si>
    <t>红石窝村、巴音村、康丰村、大草滩村、德合隆村、杨哥村股份经济合作社</t>
  </si>
  <si>
    <t>三、到户类资产</t>
  </si>
  <si>
    <t>皇城镇西城村人居环境改善项目</t>
  </si>
  <si>
    <t>西城村</t>
  </si>
  <si>
    <t>对村容村貌进行整治，西城村围墙835米，琉璃瓦挂顶。</t>
  </si>
  <si>
    <t>到户类资产</t>
  </si>
  <si>
    <t>皇城镇北极村上台子居民点人居环境改善项目</t>
  </si>
  <si>
    <t>北极村</t>
  </si>
  <si>
    <t>对北极村上台子居民点村容村貌进行整治新建围墙833米，琉璃瓦挂顶。</t>
  </si>
  <si>
    <t>皇城镇东庄村人居环境整治项目</t>
  </si>
  <si>
    <t>改造东庄村56户大门56座，旧墙拆除3270.78m，新建围墙3270.78m（其中砖墙2322.38m，彩钢墙959.4m），硬化道路1919.284m，道路两旁渗水砖铺设12000㎡。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</si>
</sst>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 "/>
    <numFmt numFmtId="179" formatCode="0.00_);[Red]\(0.00\)"/>
  </numFmts>
  <fonts count="15">
    <font>
      <sz val="12"/>
      <color theme="1"/>
      <name val="等线"/>
      <charset val="134"/>
      <scheme val="minor"/>
    </font>
    <font>
      <sz val="28"/>
      <color theme="1"/>
      <name val="长城小标宋体"/>
      <charset val="134"/>
    </font>
    <font>
      <sz val="11"/>
      <color theme="1"/>
      <name val="黑体"/>
      <family val="3"/>
      <charset val="134"/>
    </font>
    <font>
      <sz val="10"/>
      <color theme="1"/>
      <name val="宋体"/>
      <family val="3"/>
      <charset val="134"/>
    </font>
    <font>
      <sz val="11"/>
      <color theme="1"/>
      <name val="宋体"/>
      <family val="3"/>
      <charset val="134"/>
    </font>
    <font>
      <b/>
      <sz val="14"/>
      <color theme="1"/>
      <name val="宋体"/>
      <family val="3"/>
      <charset val="134"/>
    </font>
    <font>
      <sz val="26"/>
      <color theme="1"/>
      <name val="方正小标宋简体"/>
      <family val="4"/>
      <charset val="134"/>
    </font>
    <font>
      <sz val="14"/>
      <color theme="1"/>
      <name val="黑体"/>
      <family val="3"/>
      <charset val="134"/>
    </font>
    <font>
      <b/>
      <sz val="12"/>
      <color theme="1"/>
      <name val="宋体"/>
      <family val="3"/>
      <charset val="134"/>
    </font>
    <font>
      <sz val="14"/>
      <color theme="1"/>
      <name val="宋体"/>
      <family val="3"/>
      <charset val="134"/>
    </font>
    <font>
      <b/>
      <sz val="10"/>
      <color theme="1"/>
      <name val="宋体"/>
      <family val="3"/>
      <charset val="134"/>
    </font>
    <font>
      <b/>
      <sz val="11"/>
      <color rgb="FF000000"/>
      <name val="宋体"/>
      <family val="3"/>
      <charset val="134"/>
    </font>
    <font>
      <sz val="11"/>
      <color rgb="FF000000"/>
      <name val="宋体"/>
      <family val="3"/>
      <charset val="134"/>
    </font>
    <font>
      <sz val="12"/>
      <name val="宋体"/>
      <family val="3"/>
      <charset val="134"/>
    </font>
    <font>
      <sz val="9"/>
      <name val="等线"/>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alignment vertical="center"/>
    </xf>
    <xf numFmtId="0" fontId="13" fillId="0" borderId="0">
      <alignment vertical="center"/>
    </xf>
  </cellStyleXfs>
  <cellXfs count="4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0" fontId="4" fillId="0" borderId="0" xfId="0" applyNumberFormat="1" applyFont="1" applyFill="1" applyAlignment="1">
      <alignment vertical="center" wrapText="1"/>
    </xf>
    <xf numFmtId="178" fontId="4" fillId="0" borderId="0" xfId="0" applyNumberFormat="1" applyFont="1" applyFill="1" applyAlignment="1">
      <alignment vertical="center" wrapText="1"/>
    </xf>
    <xf numFmtId="0" fontId="0" fillId="0" borderId="0" xfId="0" applyFont="1" applyFill="1">
      <alignment vertical="center"/>
    </xf>
    <xf numFmtId="0" fontId="2" fillId="0" borderId="0" xfId="0" applyFont="1" applyFill="1" applyBorder="1" applyAlignment="1" applyProtection="1">
      <alignment horizontal="right" vertical="center" wrapText="1"/>
    </xf>
    <xf numFmtId="179" fontId="2" fillId="0" borderId="0" xfId="0" applyNumberFormat="1" applyFont="1" applyFill="1" applyAlignment="1">
      <alignment horizontal="right" vertical="center" wrapText="1"/>
    </xf>
    <xf numFmtId="179" fontId="2" fillId="0" borderId="1"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179" fontId="2" fillId="0" borderId="4" xfId="0" applyNumberFormat="1"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xf>
    <xf numFmtId="0" fontId="2" fillId="0" borderId="0" xfId="0" applyNumberFormat="1" applyFont="1" applyFill="1" applyAlignment="1">
      <alignment horizontal="right" vertical="center" wrapText="1"/>
    </xf>
    <xf numFmtId="178" fontId="2" fillId="0" borderId="0"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5" fillId="0" borderId="0" xfId="0" applyFont="1" applyFill="1" applyAlignment="1">
      <alignment horizontal="left" vertical="center" wrapText="1"/>
    </xf>
    <xf numFmtId="178"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2" fillId="0" borderId="0"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0" xfId="0" applyFill="1">
      <alignment vertical="center"/>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3" fillId="0" borderId="9" xfId="0" applyNumberFormat="1" applyFont="1" applyFill="1" applyBorder="1" applyAlignment="1" applyProtection="1">
      <alignment horizontal="center" vertical="center" wrapText="1"/>
    </xf>
    <xf numFmtId="178" fontId="3" fillId="0" borderId="9" xfId="0" applyNumberFormat="1" applyFont="1" applyFill="1" applyBorder="1" applyAlignment="1" applyProtection="1">
      <alignment horizontal="center" vertical="center" wrapText="1"/>
    </xf>
    <xf numFmtId="0" fontId="3" fillId="0" borderId="0" xfId="0" applyFont="1" applyFill="1" applyAlignment="1">
      <alignment vertical="center" wrapText="1"/>
    </xf>
    <xf numFmtId="0" fontId="3" fillId="0" borderId="10"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9" fillId="0" borderId="11"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cellXfs>
  <cellStyles count="2">
    <cellStyle name="常规" xfId="0" builtinId="0"/>
    <cellStyle name="常规 2" xfId="1"/>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5"/>
  <sheetViews>
    <sheetView workbookViewId="0"/>
  </sheetViews>
  <sheetFormatPr defaultColWidth="8.625" defaultRowHeight="13.5" customHeight="1"/>
  <sheetData>
    <row r="1" spans="1:6" ht="54" customHeight="1">
      <c r="A1" s="16" t="s">
        <v>0</v>
      </c>
      <c r="B1" s="16" t="s">
        <v>1</v>
      </c>
      <c r="C1" s="16" t="s">
        <v>2</v>
      </c>
      <c r="D1" s="16" t="s">
        <v>3</v>
      </c>
      <c r="E1" s="16" t="s">
        <v>4</v>
      </c>
      <c r="F1" s="16" t="s">
        <v>5</v>
      </c>
    </row>
    <row r="2" spans="1:6" ht="54" customHeight="1">
      <c r="A2" s="17" t="s">
        <v>6</v>
      </c>
      <c r="B2" s="17" t="s">
        <v>7</v>
      </c>
      <c r="C2" s="17" t="s">
        <v>8</v>
      </c>
      <c r="D2" s="17" t="s">
        <v>9</v>
      </c>
      <c r="E2" s="17"/>
      <c r="F2" s="17"/>
    </row>
    <row r="3" spans="1:6" ht="67.5" customHeight="1">
      <c r="A3" s="17" t="s">
        <v>10</v>
      </c>
      <c r="B3" s="17" t="s">
        <v>11</v>
      </c>
      <c r="C3" s="17" t="s">
        <v>12</v>
      </c>
      <c r="D3" s="17" t="s">
        <v>13</v>
      </c>
      <c r="E3" s="17"/>
      <c r="F3" s="17"/>
    </row>
    <row r="4" spans="1:6" ht="40.5" customHeight="1">
      <c r="A4" s="17" t="s">
        <v>5</v>
      </c>
      <c r="B4" s="17" t="s">
        <v>14</v>
      </c>
      <c r="C4" s="17" t="s">
        <v>5</v>
      </c>
      <c r="D4" s="17" t="s">
        <v>15</v>
      </c>
      <c r="E4" s="17"/>
      <c r="F4" s="17"/>
    </row>
    <row r="5" spans="1:6" ht="13.5" customHeight="1">
      <c r="A5" s="17"/>
      <c r="B5" s="17" t="s">
        <v>5</v>
      </c>
      <c r="C5" s="17"/>
      <c r="D5" s="17" t="s">
        <v>5</v>
      </c>
      <c r="E5" s="17"/>
      <c r="F5" s="17"/>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ER56"/>
  <sheetViews>
    <sheetView tabSelected="1" workbookViewId="0">
      <pane xSplit="2" ySplit="7" topLeftCell="C8" activePane="bottomRight" state="frozen"/>
      <selection pane="topRight"/>
      <selection pane="bottomLeft"/>
      <selection pane="bottomRight" activeCell="F37" sqref="F37"/>
    </sheetView>
  </sheetViews>
  <sheetFormatPr defaultColWidth="9" defaultRowHeight="13.5" customHeight="1"/>
  <cols>
    <col min="1" max="1" width="5.125" style="3" customWidth="1"/>
    <col min="2" max="2" width="24.25" style="3" customWidth="1"/>
    <col min="3" max="3" width="23.875" style="3" customWidth="1"/>
    <col min="4" max="5" width="9.375" style="3" customWidth="1"/>
    <col min="6" max="6" width="46.875" style="3" customWidth="1"/>
    <col min="7" max="7" width="9.5" style="3" customWidth="1"/>
    <col min="8" max="8" width="9.125" style="3" customWidth="1"/>
    <col min="9" max="9" width="7.75" style="3" customWidth="1"/>
    <col min="10" max="10" width="7.25" style="4" customWidth="1"/>
    <col min="11" max="11" width="9.5" style="3" customWidth="1"/>
    <col min="12" max="12" width="9.375" style="3" customWidth="1"/>
    <col min="13" max="13" width="11" style="3" customWidth="1"/>
    <col min="14" max="14" width="10.5" style="5" customWidth="1"/>
    <col min="15" max="16372" width="9" style="6"/>
    <col min="16373" max="16384" width="9" style="29"/>
  </cols>
  <sheetData>
    <row r="1" spans="1:15" ht="2.1" customHeight="1">
      <c r="A1" s="18"/>
      <c r="B1" s="18"/>
    </row>
    <row r="2" spans="1:15" s="1" customFormat="1" ht="33.950000000000003" customHeight="1">
      <c r="A2" s="19" t="s">
        <v>16</v>
      </c>
      <c r="B2" s="19"/>
      <c r="C2" s="19"/>
      <c r="D2" s="19"/>
      <c r="E2" s="19"/>
      <c r="F2" s="19"/>
      <c r="G2" s="19"/>
      <c r="H2" s="19"/>
      <c r="I2" s="19"/>
      <c r="J2" s="20"/>
      <c r="K2" s="19"/>
      <c r="L2" s="19"/>
      <c r="M2" s="19"/>
      <c r="N2" s="19"/>
    </row>
    <row r="3" spans="1:15" s="2" customFormat="1" ht="13.5" hidden="1" customHeight="1">
      <c r="A3" s="21"/>
      <c r="B3" s="21"/>
      <c r="C3" s="7"/>
      <c r="D3" s="7"/>
      <c r="E3" s="7"/>
      <c r="F3" s="7"/>
      <c r="G3" s="8"/>
      <c r="H3" s="8"/>
      <c r="I3" s="8"/>
      <c r="J3" s="13"/>
      <c r="K3" s="7"/>
      <c r="L3" s="7"/>
      <c r="M3" s="7"/>
      <c r="N3" s="14"/>
    </row>
    <row r="4" spans="1:15" s="2" customFormat="1" ht="15.75" customHeight="1">
      <c r="A4" s="23" t="s">
        <v>17</v>
      </c>
      <c r="B4" s="23" t="s">
        <v>18</v>
      </c>
      <c r="C4" s="23" t="s">
        <v>19</v>
      </c>
      <c r="D4" s="23" t="s">
        <v>20</v>
      </c>
      <c r="E4" s="24" t="s">
        <v>21</v>
      </c>
      <c r="F4" s="24" t="s">
        <v>27</v>
      </c>
      <c r="G4" s="23" t="s">
        <v>22</v>
      </c>
      <c r="H4" s="23"/>
      <c r="I4" s="23"/>
      <c r="J4" s="28"/>
      <c r="K4" s="23" t="s">
        <v>23</v>
      </c>
      <c r="L4" s="23" t="s">
        <v>24</v>
      </c>
      <c r="M4" s="23" t="s">
        <v>25</v>
      </c>
      <c r="N4" s="27" t="s">
        <v>26</v>
      </c>
    </row>
    <row r="5" spans="1:15" s="2" customFormat="1">
      <c r="A5" s="23"/>
      <c r="B5" s="23"/>
      <c r="C5" s="23"/>
      <c r="D5" s="23"/>
      <c r="E5" s="25"/>
      <c r="F5" s="25"/>
      <c r="G5" s="23"/>
      <c r="H5" s="23"/>
      <c r="I5" s="23"/>
      <c r="J5" s="28"/>
      <c r="K5" s="23"/>
      <c r="L5" s="23"/>
      <c r="M5" s="23"/>
      <c r="N5" s="27"/>
    </row>
    <row r="6" spans="1:15" s="2" customFormat="1">
      <c r="A6" s="23"/>
      <c r="B6" s="23"/>
      <c r="C6" s="23"/>
      <c r="D6" s="23"/>
      <c r="E6" s="25"/>
      <c r="F6" s="25"/>
      <c r="G6" s="23"/>
      <c r="H6" s="23"/>
      <c r="I6" s="23"/>
      <c r="J6" s="28"/>
      <c r="K6" s="23"/>
      <c r="L6" s="23"/>
      <c r="M6" s="23"/>
      <c r="N6" s="27"/>
    </row>
    <row r="7" spans="1:15" s="2" customFormat="1" ht="94.5" customHeight="1">
      <c r="A7" s="23"/>
      <c r="B7" s="23"/>
      <c r="C7" s="23"/>
      <c r="D7" s="23"/>
      <c r="E7" s="26"/>
      <c r="F7" s="26"/>
      <c r="G7" s="9" t="s">
        <v>28</v>
      </c>
      <c r="H7" s="9" t="s">
        <v>29</v>
      </c>
      <c r="I7" s="9" t="s">
        <v>30</v>
      </c>
      <c r="J7" s="15" t="s">
        <v>31</v>
      </c>
      <c r="K7" s="23"/>
      <c r="L7" s="23"/>
      <c r="M7" s="23"/>
      <c r="N7" s="27"/>
    </row>
    <row r="8" spans="1:15" s="2" customFormat="1" ht="18.95" customHeight="1">
      <c r="A8" s="22" t="s">
        <v>32</v>
      </c>
      <c r="B8" s="22"/>
      <c r="C8" s="22"/>
      <c r="D8" s="22"/>
      <c r="E8" s="22"/>
      <c r="F8" s="22"/>
      <c r="G8" s="9">
        <f>SUM(G9+G40+G53)</f>
        <v>3234</v>
      </c>
      <c r="H8" s="9">
        <f t="shared" ref="H8:N8" si="0">SUM(H9+H40+H53)</f>
        <v>3094</v>
      </c>
      <c r="I8" s="9">
        <f t="shared" si="0"/>
        <v>100</v>
      </c>
      <c r="J8" s="9">
        <f t="shared" si="0"/>
        <v>60</v>
      </c>
      <c r="K8" s="9"/>
      <c r="L8" s="9"/>
      <c r="M8" s="9"/>
      <c r="N8" s="9">
        <f t="shared" si="0"/>
        <v>3060.9519789999999</v>
      </c>
    </row>
    <row r="9" spans="1:15" s="2" customFormat="1" ht="18.95" customHeight="1">
      <c r="A9" s="30" t="s">
        <v>33</v>
      </c>
      <c r="B9" s="31"/>
      <c r="C9" s="32"/>
      <c r="D9" s="10"/>
      <c r="E9" s="10"/>
      <c r="F9" s="10"/>
      <c r="G9" s="11">
        <f>SUM(G10:G39)</f>
        <v>1976</v>
      </c>
      <c r="H9" s="11">
        <f t="shared" ref="H9:N9" si="1">SUM(H10:H39)</f>
        <v>1976</v>
      </c>
      <c r="I9" s="11">
        <f t="shared" si="1"/>
        <v>0</v>
      </c>
      <c r="J9" s="11">
        <f t="shared" si="1"/>
        <v>0</v>
      </c>
      <c r="K9" s="11"/>
      <c r="L9" s="11"/>
      <c r="M9" s="11"/>
      <c r="N9" s="11">
        <f t="shared" si="1"/>
        <v>2069.950981</v>
      </c>
    </row>
    <row r="10" spans="1:15" s="38" customFormat="1" ht="48">
      <c r="A10" s="33">
        <v>1</v>
      </c>
      <c r="B10" s="12" t="s">
        <v>34</v>
      </c>
      <c r="C10" s="12" t="s">
        <v>35</v>
      </c>
      <c r="D10" s="33" t="s">
        <v>36</v>
      </c>
      <c r="E10" s="34" t="s">
        <v>37</v>
      </c>
      <c r="F10" s="35" t="s">
        <v>38</v>
      </c>
      <c r="G10" s="34">
        <v>242.5</v>
      </c>
      <c r="H10" s="34">
        <v>242.5</v>
      </c>
      <c r="I10" s="34">
        <v>0</v>
      </c>
      <c r="J10" s="36">
        <v>0</v>
      </c>
      <c r="K10" s="34" t="s">
        <v>39</v>
      </c>
      <c r="L10" s="34" t="s">
        <v>40</v>
      </c>
      <c r="M10" s="34" t="s">
        <v>41</v>
      </c>
      <c r="N10" s="37">
        <v>307.40541000000002</v>
      </c>
      <c r="O10" s="6"/>
    </row>
    <row r="11" spans="1:15" s="38" customFormat="1" ht="48">
      <c r="A11" s="33">
        <v>2</v>
      </c>
      <c r="B11" s="35" t="s">
        <v>42</v>
      </c>
      <c r="C11" s="35" t="s">
        <v>43</v>
      </c>
      <c r="D11" s="34" t="s">
        <v>44</v>
      </c>
      <c r="E11" s="34" t="s">
        <v>45</v>
      </c>
      <c r="F11" s="35" t="s">
        <v>46</v>
      </c>
      <c r="G11" s="34">
        <v>95</v>
      </c>
      <c r="H11" s="34">
        <v>95</v>
      </c>
      <c r="I11" s="34">
        <v>0</v>
      </c>
      <c r="J11" s="36">
        <v>0</v>
      </c>
      <c r="K11" s="34" t="s">
        <v>39</v>
      </c>
      <c r="L11" s="34" t="s">
        <v>47</v>
      </c>
      <c r="M11" s="34" t="s">
        <v>48</v>
      </c>
      <c r="N11" s="37">
        <v>96.30274</v>
      </c>
      <c r="O11" s="6"/>
    </row>
    <row r="12" spans="1:15" s="38" customFormat="1" ht="48">
      <c r="A12" s="33">
        <v>3</v>
      </c>
      <c r="B12" s="35" t="s">
        <v>49</v>
      </c>
      <c r="C12" s="35" t="s">
        <v>43</v>
      </c>
      <c r="D12" s="34" t="s">
        <v>44</v>
      </c>
      <c r="E12" s="34" t="s">
        <v>50</v>
      </c>
      <c r="F12" s="35" t="s">
        <v>51</v>
      </c>
      <c r="G12" s="34">
        <v>35</v>
      </c>
      <c r="H12" s="34">
        <v>35</v>
      </c>
      <c r="I12" s="34">
        <v>0</v>
      </c>
      <c r="J12" s="36">
        <v>0</v>
      </c>
      <c r="K12" s="34" t="s">
        <v>39</v>
      </c>
      <c r="L12" s="34" t="s">
        <v>47</v>
      </c>
      <c r="M12" s="34" t="s">
        <v>52</v>
      </c>
      <c r="N12" s="37">
        <v>34.796866000000001</v>
      </c>
      <c r="O12" s="6"/>
    </row>
    <row r="13" spans="1:15" s="38" customFormat="1" ht="60">
      <c r="A13" s="33">
        <v>4</v>
      </c>
      <c r="B13" s="35" t="s">
        <v>53</v>
      </c>
      <c r="C13" s="35" t="s">
        <v>54</v>
      </c>
      <c r="D13" s="34" t="s">
        <v>44</v>
      </c>
      <c r="E13" s="34" t="s">
        <v>55</v>
      </c>
      <c r="F13" s="35" t="s">
        <v>56</v>
      </c>
      <c r="G13" s="34">
        <v>48</v>
      </c>
      <c r="H13" s="34">
        <v>48</v>
      </c>
      <c r="I13" s="34">
        <v>0</v>
      </c>
      <c r="J13" s="36">
        <v>0</v>
      </c>
      <c r="K13" s="34" t="s">
        <v>39</v>
      </c>
      <c r="L13" s="34" t="s">
        <v>47</v>
      </c>
      <c r="M13" s="34" t="s">
        <v>57</v>
      </c>
      <c r="N13" s="37">
        <v>49.802934999999998</v>
      </c>
      <c r="O13" s="6"/>
    </row>
    <row r="14" spans="1:15" s="38" customFormat="1" ht="48">
      <c r="A14" s="33">
        <v>5</v>
      </c>
      <c r="B14" s="35" t="s">
        <v>58</v>
      </c>
      <c r="C14" s="35" t="s">
        <v>43</v>
      </c>
      <c r="D14" s="34" t="s">
        <v>44</v>
      </c>
      <c r="E14" s="34" t="s">
        <v>59</v>
      </c>
      <c r="F14" s="35" t="s">
        <v>60</v>
      </c>
      <c r="G14" s="34">
        <v>30</v>
      </c>
      <c r="H14" s="34">
        <v>30</v>
      </c>
      <c r="I14" s="34">
        <v>0</v>
      </c>
      <c r="J14" s="36">
        <v>0</v>
      </c>
      <c r="K14" s="34" t="s">
        <v>39</v>
      </c>
      <c r="L14" s="34" t="s">
        <v>47</v>
      </c>
      <c r="M14" s="34" t="s">
        <v>61</v>
      </c>
      <c r="N14" s="37">
        <v>30.13</v>
      </c>
      <c r="O14" s="6"/>
    </row>
    <row r="15" spans="1:15" s="38" customFormat="1" ht="60">
      <c r="A15" s="33">
        <v>6</v>
      </c>
      <c r="B15" s="35" t="s">
        <v>62</v>
      </c>
      <c r="C15" s="35" t="s">
        <v>54</v>
      </c>
      <c r="D15" s="34" t="s">
        <v>44</v>
      </c>
      <c r="E15" s="34" t="s">
        <v>45</v>
      </c>
      <c r="F15" s="35" t="s">
        <v>63</v>
      </c>
      <c r="G15" s="34">
        <v>48</v>
      </c>
      <c r="H15" s="34">
        <v>48</v>
      </c>
      <c r="I15" s="34">
        <v>0</v>
      </c>
      <c r="J15" s="36">
        <v>0</v>
      </c>
      <c r="K15" s="34" t="s">
        <v>39</v>
      </c>
      <c r="L15" s="34" t="s">
        <v>47</v>
      </c>
      <c r="M15" s="34" t="s">
        <v>48</v>
      </c>
      <c r="N15" s="37">
        <v>48.506067999999999</v>
      </c>
      <c r="O15" s="6"/>
    </row>
    <row r="16" spans="1:15" s="38" customFormat="1" ht="24">
      <c r="A16" s="33">
        <v>7</v>
      </c>
      <c r="B16" s="35" t="s">
        <v>64</v>
      </c>
      <c r="C16" s="35" t="s">
        <v>64</v>
      </c>
      <c r="D16" s="34" t="s">
        <v>44</v>
      </c>
      <c r="E16" s="34" t="s">
        <v>65</v>
      </c>
      <c r="F16" s="35" t="s">
        <v>66</v>
      </c>
      <c r="G16" s="34">
        <v>130</v>
      </c>
      <c r="H16" s="34">
        <v>130</v>
      </c>
      <c r="I16" s="34">
        <v>0</v>
      </c>
      <c r="J16" s="36">
        <v>0</v>
      </c>
      <c r="K16" s="34" t="s">
        <v>39</v>
      </c>
      <c r="L16" s="34" t="s">
        <v>47</v>
      </c>
      <c r="M16" s="34" t="s">
        <v>67</v>
      </c>
      <c r="N16" s="37">
        <v>131.72</v>
      </c>
      <c r="O16" s="6"/>
    </row>
    <row r="17" spans="1:15" s="38" customFormat="1" ht="48">
      <c r="A17" s="33">
        <v>8</v>
      </c>
      <c r="B17" s="35" t="s">
        <v>68</v>
      </c>
      <c r="C17" s="35" t="s">
        <v>43</v>
      </c>
      <c r="D17" s="34" t="s">
        <v>44</v>
      </c>
      <c r="E17" s="34" t="s">
        <v>69</v>
      </c>
      <c r="F17" s="35" t="s">
        <v>70</v>
      </c>
      <c r="G17" s="34">
        <v>80</v>
      </c>
      <c r="H17" s="34">
        <v>80</v>
      </c>
      <c r="I17" s="34">
        <v>0</v>
      </c>
      <c r="J17" s="36">
        <v>0</v>
      </c>
      <c r="K17" s="34" t="s">
        <v>39</v>
      </c>
      <c r="L17" s="34" t="s">
        <v>47</v>
      </c>
      <c r="M17" s="34" t="s">
        <v>71</v>
      </c>
      <c r="N17" s="37">
        <v>80.989999999999995</v>
      </c>
      <c r="O17" s="6"/>
    </row>
    <row r="18" spans="1:15" s="38" customFormat="1" ht="48">
      <c r="A18" s="33">
        <v>9</v>
      </c>
      <c r="B18" s="35" t="s">
        <v>72</v>
      </c>
      <c r="C18" s="35" t="s">
        <v>43</v>
      </c>
      <c r="D18" s="34" t="s">
        <v>44</v>
      </c>
      <c r="E18" s="34" t="s">
        <v>73</v>
      </c>
      <c r="F18" s="35" t="s">
        <v>74</v>
      </c>
      <c r="G18" s="34">
        <v>30</v>
      </c>
      <c r="H18" s="34">
        <v>30</v>
      </c>
      <c r="I18" s="34">
        <v>0</v>
      </c>
      <c r="J18" s="36">
        <v>0</v>
      </c>
      <c r="K18" s="34" t="s">
        <v>39</v>
      </c>
      <c r="L18" s="34" t="s">
        <v>47</v>
      </c>
      <c r="M18" s="34" t="s">
        <v>75</v>
      </c>
      <c r="N18" s="37">
        <v>30.345607999999999</v>
      </c>
      <c r="O18" s="6"/>
    </row>
    <row r="19" spans="1:15" s="38" customFormat="1" ht="36">
      <c r="A19" s="33">
        <v>10</v>
      </c>
      <c r="B19" s="35" t="s">
        <v>76</v>
      </c>
      <c r="C19" s="35" t="s">
        <v>77</v>
      </c>
      <c r="D19" s="34" t="s">
        <v>44</v>
      </c>
      <c r="E19" s="34" t="s">
        <v>78</v>
      </c>
      <c r="F19" s="35" t="s">
        <v>79</v>
      </c>
      <c r="G19" s="34">
        <v>27</v>
      </c>
      <c r="H19" s="34">
        <v>27</v>
      </c>
      <c r="I19" s="34">
        <v>0</v>
      </c>
      <c r="J19" s="36">
        <v>0</v>
      </c>
      <c r="K19" s="34" t="s">
        <v>39</v>
      </c>
      <c r="L19" s="34" t="s">
        <v>47</v>
      </c>
      <c r="M19" s="34" t="s">
        <v>80</v>
      </c>
      <c r="N19" s="37">
        <v>26.695067000000002</v>
      </c>
      <c r="O19" s="6"/>
    </row>
    <row r="20" spans="1:15" s="38" customFormat="1" ht="78.95" customHeight="1">
      <c r="A20" s="33">
        <v>11</v>
      </c>
      <c r="B20" s="35" t="s">
        <v>81</v>
      </c>
      <c r="C20" s="35" t="s">
        <v>43</v>
      </c>
      <c r="D20" s="34" t="s">
        <v>82</v>
      </c>
      <c r="E20" s="34" t="s">
        <v>83</v>
      </c>
      <c r="F20" s="35" t="s">
        <v>84</v>
      </c>
      <c r="G20" s="34">
        <v>30</v>
      </c>
      <c r="H20" s="34">
        <v>30</v>
      </c>
      <c r="I20" s="36">
        <v>0</v>
      </c>
      <c r="J20" s="36">
        <v>0</v>
      </c>
      <c r="K20" s="34" t="s">
        <v>39</v>
      </c>
      <c r="L20" s="34" t="s">
        <v>47</v>
      </c>
      <c r="M20" s="34" t="s">
        <v>85</v>
      </c>
      <c r="N20" s="37">
        <v>30.36</v>
      </c>
      <c r="O20" s="6"/>
    </row>
    <row r="21" spans="1:15" s="38" customFormat="1" ht="108">
      <c r="A21" s="33">
        <v>12</v>
      </c>
      <c r="B21" s="35" t="s">
        <v>86</v>
      </c>
      <c r="C21" s="35" t="s">
        <v>43</v>
      </c>
      <c r="D21" s="34" t="s">
        <v>82</v>
      </c>
      <c r="E21" s="34" t="s">
        <v>87</v>
      </c>
      <c r="F21" s="35" t="s">
        <v>88</v>
      </c>
      <c r="G21" s="34">
        <v>90</v>
      </c>
      <c r="H21" s="34">
        <v>90</v>
      </c>
      <c r="I21" s="36">
        <v>0</v>
      </c>
      <c r="J21" s="36">
        <v>0</v>
      </c>
      <c r="K21" s="34" t="s">
        <v>39</v>
      </c>
      <c r="L21" s="34" t="s">
        <v>47</v>
      </c>
      <c r="M21" s="34" t="s">
        <v>89</v>
      </c>
      <c r="N21" s="37">
        <v>91.15</v>
      </c>
      <c r="O21" s="6"/>
    </row>
    <row r="22" spans="1:15" s="38" customFormat="1" ht="48">
      <c r="A22" s="33">
        <v>13</v>
      </c>
      <c r="B22" s="35" t="s">
        <v>90</v>
      </c>
      <c r="C22" s="35" t="s">
        <v>91</v>
      </c>
      <c r="D22" s="34" t="s">
        <v>82</v>
      </c>
      <c r="E22" s="34" t="s">
        <v>92</v>
      </c>
      <c r="F22" s="35" t="s">
        <v>93</v>
      </c>
      <c r="G22" s="34">
        <v>93</v>
      </c>
      <c r="H22" s="34">
        <v>93</v>
      </c>
      <c r="I22" s="36">
        <v>0</v>
      </c>
      <c r="J22" s="36">
        <v>0</v>
      </c>
      <c r="K22" s="34" t="s">
        <v>39</v>
      </c>
      <c r="L22" s="34" t="s">
        <v>47</v>
      </c>
      <c r="M22" s="34" t="s">
        <v>94</v>
      </c>
      <c r="N22" s="37">
        <v>94.201503000000002</v>
      </c>
      <c r="O22" s="6"/>
    </row>
    <row r="23" spans="1:15" s="38" customFormat="1" ht="156" customHeight="1">
      <c r="A23" s="33">
        <v>14</v>
      </c>
      <c r="B23" s="35" t="s">
        <v>95</v>
      </c>
      <c r="C23" s="35" t="s">
        <v>91</v>
      </c>
      <c r="D23" s="34" t="s">
        <v>82</v>
      </c>
      <c r="E23" s="34" t="s">
        <v>96</v>
      </c>
      <c r="F23" s="35" t="s">
        <v>97</v>
      </c>
      <c r="G23" s="34">
        <v>67</v>
      </c>
      <c r="H23" s="34">
        <v>67</v>
      </c>
      <c r="I23" s="36">
        <v>0</v>
      </c>
      <c r="J23" s="36">
        <v>0</v>
      </c>
      <c r="K23" s="34" t="s">
        <v>39</v>
      </c>
      <c r="L23" s="34" t="s">
        <v>47</v>
      </c>
      <c r="M23" s="34" t="s">
        <v>98</v>
      </c>
      <c r="N23" s="37">
        <v>67.201099999999997</v>
      </c>
      <c r="O23" s="6"/>
    </row>
    <row r="24" spans="1:15" s="38" customFormat="1" ht="48">
      <c r="A24" s="33">
        <v>15</v>
      </c>
      <c r="B24" s="35" t="s">
        <v>99</v>
      </c>
      <c r="C24" s="35" t="s">
        <v>91</v>
      </c>
      <c r="D24" s="34" t="s">
        <v>82</v>
      </c>
      <c r="E24" s="34" t="s">
        <v>100</v>
      </c>
      <c r="F24" s="35" t="s">
        <v>101</v>
      </c>
      <c r="G24" s="34">
        <v>40</v>
      </c>
      <c r="H24" s="34">
        <v>40</v>
      </c>
      <c r="I24" s="36">
        <v>0</v>
      </c>
      <c r="J24" s="36">
        <v>0</v>
      </c>
      <c r="K24" s="34" t="s">
        <v>39</v>
      </c>
      <c r="L24" s="34" t="s">
        <v>47</v>
      </c>
      <c r="M24" s="34" t="s">
        <v>102</v>
      </c>
      <c r="N24" s="37">
        <v>40.450000000000003</v>
      </c>
      <c r="O24" s="6"/>
    </row>
    <row r="25" spans="1:15" s="38" customFormat="1" ht="48">
      <c r="A25" s="33">
        <v>16</v>
      </c>
      <c r="B25" s="35" t="s">
        <v>103</v>
      </c>
      <c r="C25" s="35" t="s">
        <v>43</v>
      </c>
      <c r="D25" s="34" t="s">
        <v>82</v>
      </c>
      <c r="E25" s="34" t="s">
        <v>100</v>
      </c>
      <c r="F25" s="35" t="s">
        <v>104</v>
      </c>
      <c r="G25" s="34">
        <v>80</v>
      </c>
      <c r="H25" s="34">
        <v>80</v>
      </c>
      <c r="I25" s="36">
        <v>0</v>
      </c>
      <c r="J25" s="36">
        <v>0</v>
      </c>
      <c r="K25" s="34" t="s">
        <v>39</v>
      </c>
      <c r="L25" s="34" t="s">
        <v>47</v>
      </c>
      <c r="M25" s="34" t="s">
        <v>102</v>
      </c>
      <c r="N25" s="37">
        <v>81.019831999999994</v>
      </c>
      <c r="O25" s="6"/>
    </row>
    <row r="26" spans="1:15" s="38" customFormat="1" ht="36">
      <c r="A26" s="33">
        <v>17</v>
      </c>
      <c r="B26" s="35" t="s">
        <v>105</v>
      </c>
      <c r="C26" s="35" t="s">
        <v>77</v>
      </c>
      <c r="D26" s="34" t="s">
        <v>82</v>
      </c>
      <c r="E26" s="34" t="s">
        <v>106</v>
      </c>
      <c r="F26" s="35" t="s">
        <v>107</v>
      </c>
      <c r="G26" s="34">
        <v>0</v>
      </c>
      <c r="H26" s="34">
        <v>0</v>
      </c>
      <c r="I26" s="34">
        <v>0</v>
      </c>
      <c r="J26" s="36">
        <v>0</v>
      </c>
      <c r="K26" s="34" t="s">
        <v>39</v>
      </c>
      <c r="L26" s="34" t="s">
        <v>47</v>
      </c>
      <c r="M26" s="34" t="s">
        <v>108</v>
      </c>
      <c r="N26" s="37">
        <v>8.8267209999999992</v>
      </c>
      <c r="O26" s="6"/>
    </row>
    <row r="27" spans="1:15" s="38" customFormat="1" ht="60">
      <c r="A27" s="33">
        <v>18</v>
      </c>
      <c r="B27" s="35" t="s">
        <v>109</v>
      </c>
      <c r="C27" s="35" t="s">
        <v>54</v>
      </c>
      <c r="D27" s="34" t="s">
        <v>110</v>
      </c>
      <c r="E27" s="34" t="s">
        <v>111</v>
      </c>
      <c r="F27" s="35" t="s">
        <v>112</v>
      </c>
      <c r="G27" s="34">
        <v>100</v>
      </c>
      <c r="H27" s="34">
        <v>100</v>
      </c>
      <c r="I27" s="34">
        <v>0</v>
      </c>
      <c r="J27" s="36">
        <v>0</v>
      </c>
      <c r="K27" s="34" t="s">
        <v>39</v>
      </c>
      <c r="L27" s="34" t="s">
        <v>47</v>
      </c>
      <c r="M27" s="34" t="s">
        <v>113</v>
      </c>
      <c r="N27" s="37">
        <v>101.20774900000001</v>
      </c>
      <c r="O27" s="6"/>
    </row>
    <row r="28" spans="1:15" s="38" customFormat="1" ht="48">
      <c r="A28" s="33">
        <v>19</v>
      </c>
      <c r="B28" s="35" t="s">
        <v>114</v>
      </c>
      <c r="C28" s="35" t="s">
        <v>43</v>
      </c>
      <c r="D28" s="34" t="s">
        <v>110</v>
      </c>
      <c r="E28" s="34" t="s">
        <v>115</v>
      </c>
      <c r="F28" s="35" t="s">
        <v>116</v>
      </c>
      <c r="G28" s="34">
        <v>60</v>
      </c>
      <c r="H28" s="34">
        <v>60</v>
      </c>
      <c r="I28" s="34">
        <v>0</v>
      </c>
      <c r="J28" s="36">
        <v>0</v>
      </c>
      <c r="K28" s="34" t="s">
        <v>39</v>
      </c>
      <c r="L28" s="34" t="s">
        <v>47</v>
      </c>
      <c r="M28" s="34" t="s">
        <v>115</v>
      </c>
      <c r="N28" s="37">
        <v>60.75235</v>
      </c>
      <c r="O28" s="6"/>
    </row>
    <row r="29" spans="1:15" s="38" customFormat="1" ht="48">
      <c r="A29" s="33">
        <v>20</v>
      </c>
      <c r="B29" s="35" t="s">
        <v>117</v>
      </c>
      <c r="C29" s="35" t="s">
        <v>43</v>
      </c>
      <c r="D29" s="34" t="s">
        <v>110</v>
      </c>
      <c r="E29" s="34" t="s">
        <v>111</v>
      </c>
      <c r="F29" s="35" t="s">
        <v>118</v>
      </c>
      <c r="G29" s="34">
        <v>30</v>
      </c>
      <c r="H29" s="34">
        <v>30</v>
      </c>
      <c r="I29" s="34">
        <v>0</v>
      </c>
      <c r="J29" s="36">
        <v>0</v>
      </c>
      <c r="K29" s="34" t="s">
        <v>39</v>
      </c>
      <c r="L29" s="34" t="s">
        <v>47</v>
      </c>
      <c r="M29" s="34" t="s">
        <v>113</v>
      </c>
      <c r="N29" s="37">
        <v>30.312239000000002</v>
      </c>
      <c r="O29" s="6"/>
    </row>
    <row r="30" spans="1:15" s="38" customFormat="1" ht="48">
      <c r="A30" s="33">
        <v>21</v>
      </c>
      <c r="B30" s="35" t="s">
        <v>119</v>
      </c>
      <c r="C30" s="35" t="s">
        <v>43</v>
      </c>
      <c r="D30" s="34" t="s">
        <v>110</v>
      </c>
      <c r="E30" s="34" t="s">
        <v>120</v>
      </c>
      <c r="F30" s="35" t="s">
        <v>121</v>
      </c>
      <c r="G30" s="34">
        <v>50</v>
      </c>
      <c r="H30" s="34">
        <v>50</v>
      </c>
      <c r="I30" s="34">
        <v>0</v>
      </c>
      <c r="J30" s="36">
        <v>0</v>
      </c>
      <c r="K30" s="34" t="s">
        <v>39</v>
      </c>
      <c r="L30" s="34" t="s">
        <v>47</v>
      </c>
      <c r="M30" s="34" t="s">
        <v>122</v>
      </c>
      <c r="N30" s="37">
        <v>50.653154999999998</v>
      </c>
      <c r="O30" s="6"/>
    </row>
    <row r="31" spans="1:15" s="38" customFormat="1" ht="48">
      <c r="A31" s="33">
        <v>22</v>
      </c>
      <c r="B31" s="35" t="s">
        <v>123</v>
      </c>
      <c r="C31" s="35" t="s">
        <v>43</v>
      </c>
      <c r="D31" s="34" t="s">
        <v>110</v>
      </c>
      <c r="E31" s="34" t="s">
        <v>124</v>
      </c>
      <c r="F31" s="35" t="s">
        <v>125</v>
      </c>
      <c r="G31" s="34">
        <v>130</v>
      </c>
      <c r="H31" s="34">
        <v>130</v>
      </c>
      <c r="I31" s="34">
        <v>0</v>
      </c>
      <c r="J31" s="36">
        <v>0</v>
      </c>
      <c r="K31" s="34" t="s">
        <v>39</v>
      </c>
      <c r="L31" s="34" t="s">
        <v>47</v>
      </c>
      <c r="M31" s="34" t="s">
        <v>126</v>
      </c>
      <c r="N31" s="37">
        <v>131.680138</v>
      </c>
      <c r="O31" s="6"/>
    </row>
    <row r="32" spans="1:15" s="38" customFormat="1" ht="48">
      <c r="A32" s="33">
        <v>23</v>
      </c>
      <c r="B32" s="35" t="s">
        <v>127</v>
      </c>
      <c r="C32" s="35" t="s">
        <v>43</v>
      </c>
      <c r="D32" s="34" t="s">
        <v>110</v>
      </c>
      <c r="E32" s="34" t="s">
        <v>128</v>
      </c>
      <c r="F32" s="35" t="s">
        <v>129</v>
      </c>
      <c r="G32" s="34">
        <v>30</v>
      </c>
      <c r="H32" s="34">
        <v>30</v>
      </c>
      <c r="I32" s="34">
        <v>0</v>
      </c>
      <c r="J32" s="36">
        <v>0</v>
      </c>
      <c r="K32" s="34" t="s">
        <v>39</v>
      </c>
      <c r="L32" s="34" t="s">
        <v>47</v>
      </c>
      <c r="M32" s="34" t="s">
        <v>130</v>
      </c>
      <c r="N32" s="37">
        <v>31.395880999999999</v>
      </c>
      <c r="O32" s="6"/>
    </row>
    <row r="33" spans="1:15" s="38" customFormat="1" ht="48">
      <c r="A33" s="33">
        <v>24</v>
      </c>
      <c r="B33" s="35" t="s">
        <v>131</v>
      </c>
      <c r="C33" s="35" t="s">
        <v>43</v>
      </c>
      <c r="D33" s="34" t="s">
        <v>132</v>
      </c>
      <c r="E33" s="34" t="s">
        <v>133</v>
      </c>
      <c r="F33" s="35" t="s">
        <v>134</v>
      </c>
      <c r="G33" s="34">
        <v>30</v>
      </c>
      <c r="H33" s="34">
        <v>30</v>
      </c>
      <c r="I33" s="34">
        <v>0</v>
      </c>
      <c r="J33" s="36">
        <v>0</v>
      </c>
      <c r="K33" s="34" t="s">
        <v>39</v>
      </c>
      <c r="L33" s="34" t="s">
        <v>47</v>
      </c>
      <c r="M33" s="34" t="s">
        <v>135</v>
      </c>
      <c r="N33" s="37">
        <v>28.950012000000001</v>
      </c>
      <c r="O33" s="6"/>
    </row>
    <row r="34" spans="1:15" s="6" customFormat="1" ht="48">
      <c r="A34" s="33">
        <v>25</v>
      </c>
      <c r="B34" s="35" t="s">
        <v>136</v>
      </c>
      <c r="C34" s="35" t="s">
        <v>43</v>
      </c>
      <c r="D34" s="34" t="s">
        <v>132</v>
      </c>
      <c r="E34" s="34" t="s">
        <v>137</v>
      </c>
      <c r="F34" s="35" t="s">
        <v>138</v>
      </c>
      <c r="G34" s="34">
        <v>50</v>
      </c>
      <c r="H34" s="34">
        <v>50</v>
      </c>
      <c r="I34" s="34">
        <v>0</v>
      </c>
      <c r="J34" s="36">
        <v>0</v>
      </c>
      <c r="K34" s="34" t="s">
        <v>39</v>
      </c>
      <c r="L34" s="34" t="s">
        <v>47</v>
      </c>
      <c r="M34" s="34" t="s">
        <v>139</v>
      </c>
      <c r="N34" s="37">
        <v>50.6128</v>
      </c>
    </row>
    <row r="35" spans="1:15" s="6" customFormat="1" ht="48">
      <c r="A35" s="33">
        <v>26</v>
      </c>
      <c r="B35" s="35" t="s">
        <v>140</v>
      </c>
      <c r="C35" s="35" t="s">
        <v>43</v>
      </c>
      <c r="D35" s="34" t="s">
        <v>132</v>
      </c>
      <c r="E35" s="34" t="s">
        <v>133</v>
      </c>
      <c r="F35" s="35" t="s">
        <v>141</v>
      </c>
      <c r="G35" s="34">
        <v>60</v>
      </c>
      <c r="H35" s="34">
        <v>60</v>
      </c>
      <c r="I35" s="34">
        <v>0</v>
      </c>
      <c r="J35" s="36">
        <v>0</v>
      </c>
      <c r="K35" s="34" t="s">
        <v>39</v>
      </c>
      <c r="L35" s="34" t="s">
        <v>47</v>
      </c>
      <c r="M35" s="34" t="s">
        <v>142</v>
      </c>
      <c r="N35" s="37">
        <v>60.779823999999998</v>
      </c>
    </row>
    <row r="36" spans="1:15" s="6" customFormat="1" ht="48">
      <c r="A36" s="33">
        <v>27</v>
      </c>
      <c r="B36" s="35" t="s">
        <v>143</v>
      </c>
      <c r="C36" s="35" t="s">
        <v>43</v>
      </c>
      <c r="D36" s="34" t="s">
        <v>132</v>
      </c>
      <c r="E36" s="34" t="s">
        <v>144</v>
      </c>
      <c r="F36" s="35" t="s">
        <v>145</v>
      </c>
      <c r="G36" s="34">
        <v>67</v>
      </c>
      <c r="H36" s="34">
        <v>67</v>
      </c>
      <c r="I36" s="34">
        <v>0</v>
      </c>
      <c r="J36" s="36">
        <v>0</v>
      </c>
      <c r="K36" s="34" t="s">
        <v>39</v>
      </c>
      <c r="L36" s="34" t="s">
        <v>47</v>
      </c>
      <c r="M36" s="34" t="s">
        <v>146</v>
      </c>
      <c r="N36" s="37">
        <v>67.785533999999998</v>
      </c>
    </row>
    <row r="37" spans="1:15" s="6" customFormat="1" ht="154.5" customHeight="1">
      <c r="A37" s="33">
        <v>28</v>
      </c>
      <c r="B37" s="35" t="s">
        <v>147</v>
      </c>
      <c r="C37" s="35" t="s">
        <v>148</v>
      </c>
      <c r="D37" s="34" t="s">
        <v>149</v>
      </c>
      <c r="E37" s="34" t="s">
        <v>150</v>
      </c>
      <c r="F37" s="35" t="s">
        <v>151</v>
      </c>
      <c r="G37" s="34">
        <v>100</v>
      </c>
      <c r="H37" s="34">
        <v>100</v>
      </c>
      <c r="I37" s="34">
        <v>0</v>
      </c>
      <c r="J37" s="36">
        <v>0</v>
      </c>
      <c r="K37" s="34" t="s">
        <v>39</v>
      </c>
      <c r="L37" s="34" t="s">
        <v>47</v>
      </c>
      <c r="M37" s="34" t="s">
        <v>152</v>
      </c>
      <c r="N37" s="37">
        <v>97.46</v>
      </c>
    </row>
    <row r="38" spans="1:15" s="6" customFormat="1" ht="72">
      <c r="A38" s="33">
        <v>29</v>
      </c>
      <c r="B38" s="35" t="s">
        <v>153</v>
      </c>
      <c r="C38" s="35" t="s">
        <v>154</v>
      </c>
      <c r="D38" s="34" t="s">
        <v>155</v>
      </c>
      <c r="E38" s="34" t="s">
        <v>156</v>
      </c>
      <c r="F38" s="35" t="s">
        <v>157</v>
      </c>
      <c r="G38" s="34">
        <v>53.5</v>
      </c>
      <c r="H38" s="34">
        <v>53.5</v>
      </c>
      <c r="I38" s="34">
        <v>0</v>
      </c>
      <c r="J38" s="36">
        <v>0</v>
      </c>
      <c r="K38" s="34" t="s">
        <v>39</v>
      </c>
      <c r="L38" s="34" t="s">
        <v>47</v>
      </c>
      <c r="M38" s="34" t="s">
        <v>158</v>
      </c>
      <c r="N38" s="37">
        <v>57.844394999999999</v>
      </c>
    </row>
    <row r="39" spans="1:15" s="6" customFormat="1" ht="60">
      <c r="A39" s="33">
        <v>30</v>
      </c>
      <c r="B39" s="39" t="s">
        <v>159</v>
      </c>
      <c r="C39" s="35" t="s">
        <v>54</v>
      </c>
      <c r="D39" s="34" t="s">
        <v>155</v>
      </c>
      <c r="E39" s="34" t="s">
        <v>160</v>
      </c>
      <c r="F39" s="35" t="s">
        <v>161</v>
      </c>
      <c r="G39" s="34">
        <v>50</v>
      </c>
      <c r="H39" s="34">
        <v>50</v>
      </c>
      <c r="I39" s="34">
        <v>0</v>
      </c>
      <c r="J39" s="36">
        <v>0</v>
      </c>
      <c r="K39" s="34" t="s">
        <v>39</v>
      </c>
      <c r="L39" s="34" t="s">
        <v>47</v>
      </c>
      <c r="M39" s="34" t="s">
        <v>162</v>
      </c>
      <c r="N39" s="37">
        <v>50.613053999999998</v>
      </c>
    </row>
    <row r="40" spans="1:15" s="6" customFormat="1" ht="24" customHeight="1">
      <c r="A40" s="40" t="s">
        <v>163</v>
      </c>
      <c r="B40" s="40"/>
      <c r="C40" s="41"/>
      <c r="D40" s="34"/>
      <c r="E40" s="42">
        <f>SUM(E41:E52)</f>
        <v>0</v>
      </c>
      <c r="F40" s="35"/>
      <c r="G40" s="42">
        <f>SUM(G41:G52)</f>
        <v>958</v>
      </c>
      <c r="H40" s="42">
        <f t="shared" ref="H40:N40" si="2">SUM(H41:H52)</f>
        <v>818</v>
      </c>
      <c r="I40" s="42">
        <f t="shared" si="2"/>
        <v>100</v>
      </c>
      <c r="J40" s="42">
        <f t="shared" si="2"/>
        <v>60</v>
      </c>
      <c r="K40" s="42">
        <f t="shared" si="2"/>
        <v>0</v>
      </c>
      <c r="L40" s="42">
        <f t="shared" si="2"/>
        <v>0</v>
      </c>
      <c r="M40" s="42">
        <f t="shared" si="2"/>
        <v>0</v>
      </c>
      <c r="N40" s="42">
        <f t="shared" si="2"/>
        <v>991.00099799999998</v>
      </c>
    </row>
    <row r="41" spans="1:15" s="6" customFormat="1" ht="36">
      <c r="A41" s="33">
        <v>1</v>
      </c>
      <c r="B41" s="12" t="s">
        <v>164</v>
      </c>
      <c r="C41" s="35" t="s">
        <v>77</v>
      </c>
      <c r="D41" s="34" t="s">
        <v>44</v>
      </c>
      <c r="E41" s="34" t="s">
        <v>59</v>
      </c>
      <c r="F41" s="35" t="s">
        <v>165</v>
      </c>
      <c r="G41" s="34">
        <v>0</v>
      </c>
      <c r="H41" s="34">
        <v>0</v>
      </c>
      <c r="I41" s="34">
        <v>0</v>
      </c>
      <c r="J41" s="36">
        <v>20</v>
      </c>
      <c r="K41" s="34" t="s">
        <v>166</v>
      </c>
      <c r="L41" s="34" t="s">
        <v>47</v>
      </c>
      <c r="M41" s="34" t="s">
        <v>61</v>
      </c>
      <c r="N41" s="37">
        <v>28.240459999999999</v>
      </c>
    </row>
    <row r="42" spans="1:15" s="6" customFormat="1" ht="36">
      <c r="A42" s="33">
        <v>2</v>
      </c>
      <c r="B42" s="35" t="s">
        <v>167</v>
      </c>
      <c r="C42" s="35" t="s">
        <v>77</v>
      </c>
      <c r="D42" s="34" t="s">
        <v>82</v>
      </c>
      <c r="E42" s="34" t="s">
        <v>83</v>
      </c>
      <c r="F42" s="35" t="s">
        <v>168</v>
      </c>
      <c r="G42" s="34">
        <v>28</v>
      </c>
      <c r="H42" s="34">
        <v>8</v>
      </c>
      <c r="I42" s="36">
        <v>0</v>
      </c>
      <c r="J42" s="36">
        <v>20</v>
      </c>
      <c r="K42" s="34" t="s">
        <v>166</v>
      </c>
      <c r="L42" s="34" t="s">
        <v>47</v>
      </c>
      <c r="M42" s="34" t="s">
        <v>85</v>
      </c>
      <c r="N42" s="37">
        <v>28.247499999999999</v>
      </c>
    </row>
    <row r="43" spans="1:15" s="6" customFormat="1" ht="36">
      <c r="A43" s="33">
        <v>3</v>
      </c>
      <c r="B43" s="35" t="s">
        <v>169</v>
      </c>
      <c r="C43" s="35" t="s">
        <v>77</v>
      </c>
      <c r="D43" s="34" t="s">
        <v>82</v>
      </c>
      <c r="E43" s="34" t="s">
        <v>170</v>
      </c>
      <c r="F43" s="35" t="s">
        <v>171</v>
      </c>
      <c r="G43" s="34">
        <v>28</v>
      </c>
      <c r="H43" s="34">
        <v>8</v>
      </c>
      <c r="I43" s="36">
        <v>0</v>
      </c>
      <c r="J43" s="36">
        <v>20</v>
      </c>
      <c r="K43" s="34" t="s">
        <v>166</v>
      </c>
      <c r="L43" s="34" t="s">
        <v>47</v>
      </c>
      <c r="M43" s="34" t="s">
        <v>172</v>
      </c>
      <c r="N43" s="37">
        <v>28.245999999999999</v>
      </c>
    </row>
    <row r="44" spans="1:15" s="6" customFormat="1" ht="48">
      <c r="A44" s="33">
        <v>4</v>
      </c>
      <c r="B44" s="35" t="s">
        <v>173</v>
      </c>
      <c r="C44" s="35" t="s">
        <v>43</v>
      </c>
      <c r="D44" s="34" t="s">
        <v>132</v>
      </c>
      <c r="E44" s="34" t="s">
        <v>174</v>
      </c>
      <c r="F44" s="35" t="s">
        <v>175</v>
      </c>
      <c r="G44" s="34">
        <v>33</v>
      </c>
      <c r="H44" s="34">
        <v>33</v>
      </c>
      <c r="I44" s="34">
        <v>0</v>
      </c>
      <c r="J44" s="36">
        <v>0</v>
      </c>
      <c r="K44" s="34" t="s">
        <v>166</v>
      </c>
      <c r="L44" s="34" t="s">
        <v>47</v>
      </c>
      <c r="M44" s="34" t="s">
        <v>176</v>
      </c>
      <c r="N44" s="37">
        <v>33.369999999999997</v>
      </c>
    </row>
    <row r="45" spans="1:15" s="6" customFormat="1" ht="60">
      <c r="A45" s="33">
        <v>5</v>
      </c>
      <c r="B45" s="35" t="s">
        <v>177</v>
      </c>
      <c r="C45" s="35" t="s">
        <v>54</v>
      </c>
      <c r="D45" s="34" t="s">
        <v>132</v>
      </c>
      <c r="E45" s="34" t="s">
        <v>178</v>
      </c>
      <c r="F45" s="35" t="s">
        <v>179</v>
      </c>
      <c r="G45" s="34">
        <v>70</v>
      </c>
      <c r="H45" s="34">
        <v>70</v>
      </c>
      <c r="I45" s="34">
        <v>0</v>
      </c>
      <c r="J45" s="36">
        <v>0</v>
      </c>
      <c r="K45" s="34" t="s">
        <v>166</v>
      </c>
      <c r="L45" s="34" t="s">
        <v>47</v>
      </c>
      <c r="M45" s="34" t="s">
        <v>180</v>
      </c>
      <c r="N45" s="37">
        <v>67.312116000000003</v>
      </c>
    </row>
    <row r="46" spans="1:15" s="6" customFormat="1" ht="48">
      <c r="A46" s="33">
        <v>6</v>
      </c>
      <c r="B46" s="35" t="s">
        <v>181</v>
      </c>
      <c r="C46" s="35" t="s">
        <v>43</v>
      </c>
      <c r="D46" s="34" t="s">
        <v>132</v>
      </c>
      <c r="E46" s="34" t="s">
        <v>182</v>
      </c>
      <c r="F46" s="35" t="s">
        <v>183</v>
      </c>
      <c r="G46" s="34">
        <v>40</v>
      </c>
      <c r="H46" s="34">
        <v>40</v>
      </c>
      <c r="I46" s="34">
        <v>0</v>
      </c>
      <c r="J46" s="36">
        <v>0</v>
      </c>
      <c r="K46" s="34" t="s">
        <v>166</v>
      </c>
      <c r="L46" s="34" t="s">
        <v>47</v>
      </c>
      <c r="M46" s="34" t="s">
        <v>184</v>
      </c>
      <c r="N46" s="37">
        <v>40.47</v>
      </c>
    </row>
    <row r="47" spans="1:15" s="6" customFormat="1" ht="60">
      <c r="A47" s="33">
        <v>7</v>
      </c>
      <c r="B47" s="35" t="s">
        <v>185</v>
      </c>
      <c r="C47" s="35" t="s">
        <v>54</v>
      </c>
      <c r="D47" s="34" t="s">
        <v>132</v>
      </c>
      <c r="E47" s="34" t="s">
        <v>186</v>
      </c>
      <c r="F47" s="35" t="s">
        <v>187</v>
      </c>
      <c r="G47" s="34">
        <v>30</v>
      </c>
      <c r="H47" s="34">
        <v>30</v>
      </c>
      <c r="I47" s="34">
        <v>0</v>
      </c>
      <c r="J47" s="36">
        <v>0</v>
      </c>
      <c r="K47" s="34" t="s">
        <v>166</v>
      </c>
      <c r="L47" s="34" t="s">
        <v>47</v>
      </c>
      <c r="M47" s="34" t="s">
        <v>188</v>
      </c>
      <c r="N47" s="37">
        <v>30.63</v>
      </c>
    </row>
    <row r="48" spans="1:15" s="6" customFormat="1" ht="36">
      <c r="A48" s="33">
        <v>8</v>
      </c>
      <c r="B48" s="35" t="s">
        <v>189</v>
      </c>
      <c r="C48" s="35" t="s">
        <v>91</v>
      </c>
      <c r="D48" s="34" t="s">
        <v>132</v>
      </c>
      <c r="E48" s="34" t="s">
        <v>178</v>
      </c>
      <c r="F48" s="35" t="s">
        <v>190</v>
      </c>
      <c r="G48" s="34">
        <v>30</v>
      </c>
      <c r="H48" s="34">
        <v>30</v>
      </c>
      <c r="I48" s="34">
        <v>0</v>
      </c>
      <c r="J48" s="36">
        <v>0</v>
      </c>
      <c r="K48" s="34" t="s">
        <v>166</v>
      </c>
      <c r="L48" s="34" t="s">
        <v>47</v>
      </c>
      <c r="M48" s="34" t="s">
        <v>180</v>
      </c>
      <c r="N48" s="37">
        <v>30.263999999999999</v>
      </c>
    </row>
    <row r="49" spans="1:14" s="6" customFormat="1" ht="48">
      <c r="A49" s="33">
        <v>9</v>
      </c>
      <c r="B49" s="35" t="s">
        <v>191</v>
      </c>
      <c r="C49" s="35" t="s">
        <v>43</v>
      </c>
      <c r="D49" s="34" t="s">
        <v>192</v>
      </c>
      <c r="E49" s="34" t="s">
        <v>193</v>
      </c>
      <c r="F49" s="35" t="s">
        <v>194</v>
      </c>
      <c r="G49" s="34">
        <v>34</v>
      </c>
      <c r="H49" s="34">
        <v>34</v>
      </c>
      <c r="I49" s="34">
        <v>0</v>
      </c>
      <c r="J49" s="36">
        <v>0</v>
      </c>
      <c r="K49" s="34" t="s">
        <v>166</v>
      </c>
      <c r="L49" s="34" t="s">
        <v>47</v>
      </c>
      <c r="M49" s="34" t="s">
        <v>195</v>
      </c>
      <c r="N49" s="37">
        <v>33.76</v>
      </c>
    </row>
    <row r="50" spans="1:14" s="6" customFormat="1" ht="48">
      <c r="A50" s="33">
        <v>10</v>
      </c>
      <c r="B50" s="35" t="s">
        <v>196</v>
      </c>
      <c r="C50" s="35" t="s">
        <v>43</v>
      </c>
      <c r="D50" s="34" t="s">
        <v>192</v>
      </c>
      <c r="E50" s="34" t="s">
        <v>197</v>
      </c>
      <c r="F50" s="35" t="s">
        <v>198</v>
      </c>
      <c r="G50" s="34">
        <v>120</v>
      </c>
      <c r="H50" s="34">
        <v>120</v>
      </c>
      <c r="I50" s="34">
        <v>0</v>
      </c>
      <c r="J50" s="36">
        <v>0</v>
      </c>
      <c r="K50" s="34" t="s">
        <v>166</v>
      </c>
      <c r="L50" s="34" t="s">
        <v>47</v>
      </c>
      <c r="M50" s="34" t="s">
        <v>199</v>
      </c>
      <c r="N50" s="37">
        <v>121.51</v>
      </c>
    </row>
    <row r="51" spans="1:14" s="6" customFormat="1" ht="84">
      <c r="A51" s="33">
        <v>11</v>
      </c>
      <c r="B51" s="35" t="s">
        <v>200</v>
      </c>
      <c r="C51" s="35" t="s">
        <v>201</v>
      </c>
      <c r="D51" s="34" t="s">
        <v>149</v>
      </c>
      <c r="E51" s="34" t="s">
        <v>202</v>
      </c>
      <c r="F51" s="35" t="s">
        <v>203</v>
      </c>
      <c r="G51" s="34">
        <v>195</v>
      </c>
      <c r="H51" s="34">
        <v>95</v>
      </c>
      <c r="I51" s="37">
        <v>100</v>
      </c>
      <c r="J51" s="36">
        <v>0</v>
      </c>
      <c r="K51" s="34" t="s">
        <v>166</v>
      </c>
      <c r="L51" s="34" t="s">
        <v>47</v>
      </c>
      <c r="M51" s="34" t="s">
        <v>204</v>
      </c>
      <c r="N51" s="37">
        <v>193.600922</v>
      </c>
    </row>
    <row r="52" spans="1:14" s="6" customFormat="1" ht="72">
      <c r="A52" s="33">
        <v>12</v>
      </c>
      <c r="B52" s="35" t="s">
        <v>205</v>
      </c>
      <c r="C52" s="35" t="s">
        <v>43</v>
      </c>
      <c r="D52" s="34" t="s">
        <v>155</v>
      </c>
      <c r="E52" s="34" t="s">
        <v>206</v>
      </c>
      <c r="F52" s="35" t="s">
        <v>207</v>
      </c>
      <c r="G52" s="34">
        <v>350</v>
      </c>
      <c r="H52" s="34">
        <v>350</v>
      </c>
      <c r="I52" s="34">
        <v>0</v>
      </c>
      <c r="J52" s="36">
        <v>0</v>
      </c>
      <c r="K52" s="34" t="s">
        <v>166</v>
      </c>
      <c r="L52" s="34" t="s">
        <v>47</v>
      </c>
      <c r="M52" s="34" t="s">
        <v>208</v>
      </c>
      <c r="N52" s="37">
        <v>355.35</v>
      </c>
    </row>
    <row r="53" spans="1:14" s="6" customFormat="1" ht="24" customHeight="1">
      <c r="A53" s="43" t="s">
        <v>209</v>
      </c>
      <c r="B53" s="44"/>
      <c r="C53" s="45"/>
      <c r="D53" s="34"/>
      <c r="E53" s="34"/>
      <c r="F53" s="35"/>
      <c r="G53" s="34">
        <f>SUM(G54:G56)</f>
        <v>300</v>
      </c>
      <c r="H53" s="34">
        <f>SUM(H54:H56)</f>
        <v>300</v>
      </c>
      <c r="I53" s="34">
        <f>SUM(I54:I56)</f>
        <v>0</v>
      </c>
      <c r="J53" s="34">
        <f>SUM(J54:J56)</f>
        <v>0</v>
      </c>
      <c r="K53" s="34"/>
      <c r="L53" s="34"/>
      <c r="M53" s="34"/>
      <c r="N53" s="37"/>
    </row>
    <row r="54" spans="1:14" s="6" customFormat="1" ht="48">
      <c r="A54" s="34">
        <v>1</v>
      </c>
      <c r="B54" s="35" t="s">
        <v>210</v>
      </c>
      <c r="C54" s="35" t="s">
        <v>43</v>
      </c>
      <c r="D54" s="34" t="s">
        <v>192</v>
      </c>
      <c r="E54" s="34" t="s">
        <v>211</v>
      </c>
      <c r="F54" s="35" t="s">
        <v>212</v>
      </c>
      <c r="G54" s="34">
        <v>50</v>
      </c>
      <c r="H54" s="34">
        <v>50</v>
      </c>
      <c r="I54" s="34">
        <v>0</v>
      </c>
      <c r="J54" s="36">
        <v>0</v>
      </c>
      <c r="K54" s="34" t="s">
        <v>213</v>
      </c>
      <c r="L54" s="34"/>
      <c r="M54" s="34"/>
      <c r="N54" s="37"/>
    </row>
    <row r="55" spans="1:14" s="6" customFormat="1" ht="36" customHeight="1">
      <c r="A55" s="34">
        <v>2</v>
      </c>
      <c r="B55" s="35" t="s">
        <v>214</v>
      </c>
      <c r="C55" s="35" t="s">
        <v>43</v>
      </c>
      <c r="D55" s="34" t="s">
        <v>192</v>
      </c>
      <c r="E55" s="34" t="s">
        <v>215</v>
      </c>
      <c r="F55" s="35" t="s">
        <v>216</v>
      </c>
      <c r="G55" s="34">
        <v>50</v>
      </c>
      <c r="H55" s="34">
        <v>50</v>
      </c>
      <c r="I55" s="34">
        <v>0</v>
      </c>
      <c r="J55" s="36">
        <v>0</v>
      </c>
      <c r="K55" s="34" t="s">
        <v>213</v>
      </c>
      <c r="L55" s="34"/>
      <c r="M55" s="34"/>
      <c r="N55" s="37"/>
    </row>
    <row r="56" spans="1:14" s="6" customFormat="1" ht="36">
      <c r="A56" s="34">
        <v>3</v>
      </c>
      <c r="B56" s="35" t="s">
        <v>217</v>
      </c>
      <c r="C56" s="35" t="s">
        <v>91</v>
      </c>
      <c r="D56" s="34" t="s">
        <v>192</v>
      </c>
      <c r="E56" s="34" t="s">
        <v>193</v>
      </c>
      <c r="F56" s="35" t="s">
        <v>218</v>
      </c>
      <c r="G56" s="34">
        <v>200</v>
      </c>
      <c r="H56" s="34">
        <v>200</v>
      </c>
      <c r="I56" s="34">
        <v>0</v>
      </c>
      <c r="J56" s="36">
        <v>0</v>
      </c>
      <c r="K56" s="34" t="s">
        <v>213</v>
      </c>
      <c r="L56" s="34"/>
      <c r="M56" s="34"/>
      <c r="N56" s="37"/>
    </row>
  </sheetData>
  <autoFilter ref="A7:O56"/>
  <mergeCells count="18">
    <mergeCell ref="A40:B40"/>
    <mergeCell ref="A53:C53"/>
    <mergeCell ref="A4:A7"/>
    <mergeCell ref="B4:B7"/>
    <mergeCell ref="C4:C7"/>
    <mergeCell ref="A1:B1"/>
    <mergeCell ref="A2:N2"/>
    <mergeCell ref="A3:B3"/>
    <mergeCell ref="A8:F8"/>
    <mergeCell ref="A9:C9"/>
    <mergeCell ref="D4:D7"/>
    <mergeCell ref="E4:E7"/>
    <mergeCell ref="K4:K7"/>
    <mergeCell ref="L4:L7"/>
    <mergeCell ref="M4:M7"/>
    <mergeCell ref="N4:N7"/>
    <mergeCell ref="G4:J6"/>
    <mergeCell ref="F4:F7"/>
  </mergeCells>
  <phoneticPr fontId="14" type="noConversion"/>
  <conditionalFormatting sqref="B10">
    <cfRule type="duplicateValues" dxfId="20" priority="21"/>
  </conditionalFormatting>
  <conditionalFormatting sqref="B11">
    <cfRule type="duplicateValues" dxfId="19" priority="20"/>
  </conditionalFormatting>
  <conditionalFormatting sqref="B12">
    <cfRule type="duplicateValues" dxfId="18" priority="19"/>
  </conditionalFormatting>
  <conditionalFormatting sqref="B13">
    <cfRule type="duplicateValues" dxfId="17" priority="18"/>
  </conditionalFormatting>
  <conditionalFormatting sqref="B14">
    <cfRule type="duplicateValues" dxfId="16" priority="17"/>
  </conditionalFormatting>
  <conditionalFormatting sqref="B15">
    <cfRule type="duplicateValues" dxfId="15" priority="16"/>
  </conditionalFormatting>
  <conditionalFormatting sqref="B16">
    <cfRule type="duplicateValues" dxfId="14" priority="15"/>
  </conditionalFormatting>
  <conditionalFormatting sqref="B17">
    <cfRule type="duplicateValues" dxfId="13" priority="14"/>
  </conditionalFormatting>
  <conditionalFormatting sqref="B18">
    <cfRule type="duplicateValues" dxfId="12" priority="13"/>
  </conditionalFormatting>
  <conditionalFormatting sqref="B19">
    <cfRule type="duplicateValues" dxfId="11" priority="12"/>
  </conditionalFormatting>
  <conditionalFormatting sqref="B20">
    <cfRule type="duplicateValues" dxfId="10" priority="11"/>
  </conditionalFormatting>
  <conditionalFormatting sqref="B21">
    <cfRule type="duplicateValues" dxfId="9" priority="10"/>
  </conditionalFormatting>
  <conditionalFormatting sqref="B22">
    <cfRule type="duplicateValues" dxfId="8" priority="9"/>
  </conditionalFormatting>
  <conditionalFormatting sqref="B23">
    <cfRule type="duplicateValues" dxfId="7" priority="8"/>
  </conditionalFormatting>
  <conditionalFormatting sqref="B24">
    <cfRule type="duplicateValues" dxfId="6" priority="7"/>
  </conditionalFormatting>
  <conditionalFormatting sqref="B25">
    <cfRule type="duplicateValues" dxfId="5" priority="6"/>
  </conditionalFormatting>
  <conditionalFormatting sqref="B26">
    <cfRule type="duplicateValues" dxfId="4" priority="5"/>
  </conditionalFormatting>
  <conditionalFormatting sqref="B27">
    <cfRule type="duplicateValues" dxfId="3" priority="4"/>
  </conditionalFormatting>
  <conditionalFormatting sqref="B41">
    <cfRule type="duplicateValues" dxfId="2" priority="3"/>
  </conditionalFormatting>
  <conditionalFormatting sqref="B42">
    <cfRule type="duplicateValues" dxfId="1" priority="2"/>
  </conditionalFormatting>
  <conditionalFormatting sqref="B43">
    <cfRule type="duplicateValues" dxfId="0" priority="1"/>
  </conditionalFormatting>
  <pageMargins left="0.31496062992126" right="0.118110236220472" top="0.74803149606299202" bottom="0.55118110236220497" header="0.31496062992126" footer="0.31496062992126"/>
  <pageSetup paperSize="8"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6</vt:i4>
      </vt:variant>
    </vt:vector>
  </HeadingPairs>
  <TitlesOfParts>
    <vt:vector size="8" baseType="lpstr">
      <vt:lpstr>Sheet1</vt:lpstr>
      <vt:lpstr>定稿</vt:lpstr>
      <vt:lpstr>定稿!Print_Titles</vt:lpstr>
      <vt:lpstr>保障农民财产权益促进群众增收方面</vt:lpstr>
      <vt:lpstr>就业帮扶促进群众增收方面</vt:lpstr>
      <vt:lpstr>农业经营增效带动群众增收方面</vt:lpstr>
      <vt:lpstr>一级</vt:lpstr>
      <vt:lpstr>政策兜底帮扶方面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cp:lastPrinted>2024-06-06T13:53:00Z</cp:lastPrinted>
  <dcterms:created xsi:type="dcterms:W3CDTF">2006-09-16T00:00:00Z</dcterms:created>
  <dcterms:modified xsi:type="dcterms:W3CDTF">2024-10-31T10:21:26Z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71942C04D49241A69D391EA80FF1B498_12</vt:lpwstr>
  </property>
  <property fmtid="{D5CDD505-2E9C-101B-9397-08002B2CF9AE}" pid="3" name="KSOProductBuildVer">
    <vt:lpwstr>2052-12.1.0.18888</vt:lpwstr>
  </property>
</Properties>
</file>