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桌面文件\2021-2023年帮扶资产9.5公示\"/>
    </mc:Choice>
  </mc:AlternateContent>
  <bookViews>
    <workbookView xWindow="0" yWindow="0" windowWidth="20490" windowHeight="7695" firstSheet="1" activeTab="1"/>
  </bookViews>
  <sheets>
    <sheet name="Sheet1" sheetId="1" state="hidden" r:id="rId1"/>
    <sheet name="定稿" sheetId="5" r:id="rId2"/>
  </sheets>
  <definedNames>
    <definedName name="_xlnm._FilterDatabase" localSheetId="1" hidden="1">定稿!$A$7:$M$52</definedName>
    <definedName name="_xlnm.Print_Titles" localSheetId="1">定稿!$4:$7</definedName>
    <definedName name="保障农民财产权益促进群众增收方面">Sheet1!$D$2:$D$5</definedName>
    <definedName name="就业帮扶促进群众增收方面">Sheet1!$B$2:$B$5</definedName>
    <definedName name="农业经营增效带动群众增收方面">Sheet1!$C$2:$C$4</definedName>
    <definedName name="一级">Sheet1!$A$1:$F$1</definedName>
    <definedName name="政策兜底帮扶方面">Sheet1!$A$2:$A$4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8" i="5" l="1"/>
  <c r="L48" i="5"/>
  <c r="K48" i="5"/>
  <c r="J48" i="5"/>
  <c r="I48" i="5"/>
  <c r="H48" i="5"/>
  <c r="G48" i="5"/>
  <c r="M39" i="5"/>
  <c r="L39" i="5"/>
  <c r="K39" i="5"/>
  <c r="J39" i="5"/>
  <c r="I39" i="5"/>
  <c r="H39" i="5"/>
  <c r="G39" i="5"/>
  <c r="E39" i="5"/>
  <c r="M9" i="5"/>
  <c r="I9" i="5"/>
  <c r="H9" i="5"/>
  <c r="G9" i="5"/>
  <c r="M8" i="5"/>
  <c r="I8" i="5"/>
  <c r="H8" i="5"/>
  <c r="G8" i="5"/>
</calcChain>
</file>

<file path=xl/sharedStrings.xml><?xml version="1.0" encoding="utf-8"?>
<sst xmlns="http://schemas.openxmlformats.org/spreadsheetml/2006/main" count="367" uniqueCount="173">
  <si>
    <t>政策兜底帮扶方面</t>
  </si>
  <si>
    <t>就业帮扶促进群众增收方面</t>
  </si>
  <si>
    <t>农业经营增效带动群众增收方面</t>
  </si>
  <si>
    <t>保障农民财产权益促进群众增收方面</t>
  </si>
  <si>
    <t>以前年度审计查出问题整改情况</t>
  </si>
  <si>
    <t>其他</t>
  </si>
  <si>
    <t>防止返贫监测帮扶措施落实方面</t>
  </si>
  <si>
    <t>就业帮扶数据不真实</t>
  </si>
  <si>
    <t>引入社会资本投资乡村产业方面</t>
  </si>
  <si>
    <t>经营性帮扶项目资产运营管护方面</t>
  </si>
  <si>
    <t>农村低收入人口常态化帮扶政策落实方面</t>
  </si>
  <si>
    <t>就业帮扶措施不真实、低效无效</t>
  </si>
  <si>
    <t>支持农户家庭经营增收政策落实方面</t>
  </si>
  <si>
    <t>脱贫村集体资产促进增收方面</t>
  </si>
  <si>
    <t>就业帮扶成效不真实</t>
  </si>
  <si>
    <t>保障农民集体资产权益方面</t>
  </si>
  <si>
    <t>2022年肃南裕固族自治县乡村振兴局衔接推进乡村振兴补助资金项目资产台账</t>
  </si>
  <si>
    <t>序号</t>
  </si>
  <si>
    <t>项目名称</t>
  </si>
  <si>
    <t>项目计划名称及文号</t>
  </si>
  <si>
    <t>实施单位</t>
  </si>
  <si>
    <t>所在村</t>
  </si>
  <si>
    <t>资金到位</t>
  </si>
  <si>
    <t>资产权属（到户类资产/经营性资产/公益性资产/权益性资产）</t>
  </si>
  <si>
    <t>资产确权（到户/到村/到乡镇/到部门/到涉农类平台公司/到龙头企业或合作社）</t>
  </si>
  <si>
    <t>资产所有权单位或个人</t>
  </si>
  <si>
    <t>资产总价值（万元）</t>
  </si>
  <si>
    <t>建设内容</t>
  </si>
  <si>
    <t>合计（万元）</t>
  </si>
  <si>
    <t>有效衔接资金/财政专项扶贫资金（万元）</t>
  </si>
  <si>
    <t>其他帮扶资金（万元）</t>
  </si>
  <si>
    <t>合                   计</t>
  </si>
  <si>
    <t>一、公益性资产</t>
  </si>
  <si>
    <t>马蹄藏族乡小寺儿村乡村振兴示范点旅游产业建设项目</t>
  </si>
  <si>
    <t>关于下达2022年第一批中央及省级财政衔接推进乡村振兴补助资金项目计划的通知，肃农领办发〔2021〕40号</t>
  </si>
  <si>
    <t>马蹄藏族乡人民政府</t>
  </si>
  <si>
    <t>肃南裕固族自治县马蹄藏族乡小寺儿村股份经济合作社</t>
  </si>
  <si>
    <t>该初步设计确定的建设内容包括两个标段。(1)一标段:新建游客休憩区、售卖区渗水砖铺设及新建台阶、购购置可移动售卖亭3座。(2)二标段:新建健身步道长554m,宽1.5m，面层材质为一步石;新建水系384m,场地平整1，16858.48m³,场地平整2，11190.80m³，新增成品藏式售卖亭5座,游客烧烤亭4座,均为防腐木亭。室外铺设De25PPR给水管120m，De50PE给水管650m，360° 灌溉设施36个，配套阀门井1座，泻水井1座;敷设YJV-0.6/1KV-3*6电力电缆380m， 照明灯13盏，照明配电箱1台。</t>
  </si>
  <si>
    <t>公益性资产</t>
  </si>
  <si>
    <t>到村</t>
  </si>
  <si>
    <t>马蹄藏族乡小寺儿村旅游基础设施建设项目</t>
  </si>
  <si>
    <t>关于下达2022年中央财政衔接推进乡村振兴补助资金（激励资金）项目计划的通知，肃农领办〔2022〕20号</t>
  </si>
  <si>
    <t>新建木质售卖亭20个，有顶廊道200米，廊道底部火烧板900平方米，大理石路牙石1500米，U型渠511.07米，水泥根雕造型护栏660米，小桥5个，自来水管网500米，地面火烧板恢复600平方米。</t>
  </si>
  <si>
    <t>马蹄藏族乡马蹄村、长岭村养殖区自来水提升改造工程</t>
  </si>
  <si>
    <t>关于下达2022年市级财政衔接推进乡村振兴补助资金项目计划的通知，肃农领办〔2022〕17号</t>
  </si>
  <si>
    <t>肃南裕固族自治县马蹄藏族乡马蹄村股份经济合作社</t>
  </si>
  <si>
    <t>新建150m蓄水池1座、配套溢水井1座：铺设1.6 MPaDN110PE输水管0.07km,铺设1.6 MPaDN75PE输水管 1.033km,铺设1.6 MPaDN50PE输水管0.148km,配套新D1500 预制砼检查井1座、中1000预制砼检查井9座及阀门配件；跨 河保护25m;路面拆除恢复42m2;原有围墙拆除恢复10m,“U” 型渠恢复5m。</t>
  </si>
  <si>
    <t>马蹄乡南城子村人畜饮水提升工程</t>
  </si>
  <si>
    <t>关于下达2022年县级财政衔接推进乡村振兴补助资金项目计划的通知，肃农领办〔2022〕4号</t>
  </si>
  <si>
    <t>肃南裕固族自治县马蹄藏族乡南城子村股份经济合作社</t>
  </si>
  <si>
    <t>旧井更新1眼，管理房1座，维修原有大 口井1眼，铺设机井至蓄水池管道340m,新建检查井1座。</t>
  </si>
  <si>
    <t>大河乡松木滩村畜牧产业转型发展基础设施建设项目</t>
  </si>
  <si>
    <t>大河乡人民政府</t>
  </si>
  <si>
    <t>大河乡松木滩村股份经济合作社</t>
  </si>
  <si>
    <t>建设养殖棚1座，储草棚1座，建设防护栏1105米，,平整场地，配套附属设施 。</t>
  </si>
  <si>
    <t>大河乡松木滩村畜牧业供水保障工程</t>
  </si>
  <si>
    <t>松木滩村股份经济合作社</t>
  </si>
  <si>
    <t>新建钢筋混凝土截水墙总长13.00m，钢筋混凝土减压池1座，更换管道DN90PE管4630m,DN32PE管615m，DN25PE管546m，PE管保温材料830.00m,DN32PE入户管250m，DN25PE管650m，DN32橡胶软管39.00m,新建混凝土检查井18座。</t>
  </si>
  <si>
    <t>大河乡西岔河村畜牧产业转型发展基础设施建设项目</t>
  </si>
  <si>
    <t>西岔河村股份经济合作社</t>
  </si>
  <si>
    <t>建设养殖棚养殖棚1座798.31㎡，新建储料间1间118.58㎡，护栏741m，高度1.05m；新建便民桥1座，8.8*5.2m，新建大门1座，标识牌2个。</t>
  </si>
  <si>
    <t>大河乡松木滩村乡村振兴产业发展基础设施建设项目（一期）</t>
  </si>
  <si>
    <t>新建木栈道315m，新建塘坝361.2㎡，修复水渠92.5m，沙地200㎡，铺设条石35㎡，新建护栏（及门）307m，新建1-0.75m圆涵管3道。</t>
  </si>
  <si>
    <t>大河乡西河村耕地及饲草地灌溉设施建设项目</t>
  </si>
  <si>
    <t>关于下达2022年第二批中央省级财政衔接推进乡村振兴补助资金项目计划的通知，肃农领办〔2022〕10号</t>
  </si>
  <si>
    <t>西河村村股份经济合作社</t>
  </si>
  <si>
    <t>西河村建设灌溉水渠1596米，配套分水闸、涵管等配套设施。</t>
  </si>
  <si>
    <t>大河乡天桥湾村耕地及饲草地灌溉设施建设项目</t>
  </si>
  <si>
    <t>天桥湾村村股份经济合作社</t>
  </si>
  <si>
    <t>建设灌溉水渠955米，配套分水闸、涵管等配套设施。</t>
  </si>
  <si>
    <t>大河乡营盘村耕地及饲草地灌溉设施建设项目</t>
  </si>
  <si>
    <t>营盘村村股份经济合作社</t>
  </si>
  <si>
    <t>建设灌溉水渠1965m，配套分水闸、涵管等配套设施。</t>
  </si>
  <si>
    <t>大河乡东岭村耕地及饲草地灌溉设施建设项目</t>
  </si>
  <si>
    <t>东岭村村股份经济合作社</t>
  </si>
  <si>
    <t>截引1处，沉砂池1座，管道2公里，配套阀门、涵管等配套设施。</t>
  </si>
  <si>
    <t>大河乡大滩村畜牧业供水保障工程</t>
  </si>
  <si>
    <t>大河乡大滩村村股份经济合作社</t>
  </si>
  <si>
    <t>新建200m³蓄水池一座,管道240米。</t>
  </si>
  <si>
    <t>康乐镇大草滩村红色旅游产业发展基础设施建设项目</t>
  </si>
  <si>
    <t>康乐镇人民政府</t>
  </si>
  <si>
    <t>大草滩村股份经济合作社</t>
  </si>
  <si>
    <t>改造C30彩色混凝土道路510.00m，C30混凝土道路603.00m，新建C30混凝土边沟164.00m，新建混凝土阀门井1座，购置安装Φ300（δ=10）焊接钢管25.00m，新建沉砂池3座，房屋基础功能提升30户。</t>
  </si>
  <si>
    <t>细毛羊产业园康乐镇巴音村畜牧产业基础设施建设项目</t>
  </si>
  <si>
    <t>巴音村股份经济合作社</t>
  </si>
  <si>
    <t>新建放牧员宿舍1处，主体长18.40米，宽15.40米，建筑物总高度为：3.75米，建筑面积283.36平方米，新建放牧员宿舍采用砖混结构；新建剪毛棚1栋，主体长13.18米，宽12.48米，建筑物总高度为：4.40米，建筑面积164.49平方米轻钢结构，地上一层。</t>
  </si>
  <si>
    <t>白银蒙古族乡乡村旅游产业发展项目</t>
  </si>
  <si>
    <t>白银乡人民政府</t>
  </si>
  <si>
    <t>东牛毛村股份经济合作社</t>
  </si>
  <si>
    <t>在白银乡“森林人家”定制安装灯箱1个，在东牛毛村“彩虹驿站”配套操作间、洗菜池、灶台、隔断等设施，安装“彩虹驿站”宣传牌1处，安装木质安全防护栏、定制木质桌椅、安装竹子遮阳帘并进行蒙古包维修，安装太阳能路灯27盏，更换原有路灯灯头27个并完成绿化管道及绿化种植等配套设施建设。</t>
  </si>
  <si>
    <t>肃南县白银乡大瓷窑人居环境整治项目</t>
  </si>
  <si>
    <t>关于下达2022年市级财政衔接推进乡村振兴补助资金项目计划的通知，肃农领办〔2022〕17号（25）
关于下达2022年县级财政衔接推进乡村振兴补助资金项目计划的通知，肃农领办〔2022〕4号（县级4）</t>
  </si>
  <si>
    <t>西牛毛村股份经济合作社</t>
  </si>
  <si>
    <t>在白银乡大瓷窑居民点铺装透水砖面积共计 1251.33 平方米；铺装混凝土地坪硬化面积共计 795.56 平方米；西侧道路新建排水沟 170.40 米，入户门前铺设 DN200 混凝土涵管 43.20 米；花池周边镶嵌道牙石共计185米，道牙石为500×300×100厚预制混凝土道牙石。</t>
  </si>
  <si>
    <t>皇城镇畜牧产业基础设施建设项目</t>
  </si>
  <si>
    <t>皇城镇人民政府</t>
  </si>
  <si>
    <t>北极村股份经济合作社</t>
  </si>
  <si>
    <t>新建管理房400平方米，羊舍2座，硬化路面1289.8平方米，晒场护栏2.3公里，维修基础设施2处。</t>
  </si>
  <si>
    <t>皇城镇铧尖江让特色村寨基础设施建设项目</t>
  </si>
  <si>
    <t>关于下达2022年第二批中央省级财政衔接推进乡村振兴补助资金项目计划的通知，肃农领办〔2022〕10号（183.78万元）
关于下达2022年县级财政衔接推进乡村振兴补助资金项目计划的通知，肃农领办〔2022〕4号（县级16.22）</t>
  </si>
  <si>
    <t>长方村股份经济合作社</t>
  </si>
  <si>
    <r>
      <rPr>
        <sz val="10"/>
        <color rgb="FF000000"/>
        <rFont val="宋体"/>
        <family val="3"/>
        <charset val="134"/>
      </rPr>
      <t>混凝土通道硬化9028. 40 m</t>
    </r>
    <r>
      <rPr>
        <vertAlign val="superscript"/>
        <sz val="10"/>
        <color rgb="FF000000"/>
        <rFont val="宋体"/>
        <family val="3"/>
        <charset val="134"/>
      </rPr>
      <t>2</t>
    </r>
    <r>
      <rPr>
        <sz val="10"/>
        <color rgb="FF000000"/>
        <rFont val="宋体"/>
        <family val="3"/>
        <charset val="134"/>
      </rPr>
      <t>,铺设渗水砖人行步道2770. 00 m</t>
    </r>
    <r>
      <rPr>
        <vertAlign val="superscript"/>
        <sz val="10"/>
        <color rgb="FF000000"/>
        <rFont val="宋体"/>
        <family val="3"/>
        <charset val="134"/>
      </rPr>
      <t>2</t>
    </r>
    <r>
      <rPr>
        <sz val="10"/>
        <color rgb="FF000000"/>
        <rFont val="宋体"/>
        <family val="3"/>
        <charset val="134"/>
      </rPr>
      <t>,安装人行步道路缘石1108.00m</t>
    </r>
  </si>
  <si>
    <t>皇城镇河西村基础设施提升改造项目</t>
  </si>
  <si>
    <t>河西村股份经济合作社</t>
  </si>
  <si>
    <t>一是在皇城镇河西村空地新建一座砌体结构公共卫生间，长度6.5米，宽度6.2米，建筑面积40.3平方米，地上一层，建筑高度3.3米。二是提升改造场地内地面水泥地坪硬化1512.81平方米，提升改造场地内透水砖铺装1645.90平方米，提升改造场地内路缘石248米，提升改造场地内农蓄产品展销台169.5平方米。</t>
  </si>
  <si>
    <t>东庄村人居环境整治项目</t>
  </si>
  <si>
    <t>东庄村股份经济合作社</t>
  </si>
  <si>
    <t>新建围墙45米，混凝土硬化1678.30平方米，透水砖铺装3848.60平方米。</t>
  </si>
  <si>
    <t>皇城镇金子滩村饲草基地水渠建设项目</t>
  </si>
  <si>
    <t>金子滩村股份经济合作社</t>
  </si>
  <si>
    <t>预制600主渠1883米，预制400支渠397米，300支渠685米，沿线渡管2处、过车盖板6处，过路涵管12米，分水闸31处，塘坝口维修钢制闸阀2处。</t>
  </si>
  <si>
    <t>河西村饲草地灌溉项目</t>
  </si>
  <si>
    <t>新建饲草地600mm铁质输水管网300米及附属设施。</t>
  </si>
  <si>
    <t>肃南县祁丰乡文殊村乡村振兴旅游产业基础设施改造项目</t>
  </si>
  <si>
    <t>祁丰藏族乡人民政府</t>
  </si>
  <si>
    <t>文殊村股份经济合作社</t>
  </si>
  <si>
    <t>铲除原有墙面面层4395.43㎡，铲除原有墙面瓷砖261.34㎡，新建墙面抹灰2148.74㎡，墙面刮腻子（网格布、2层腻子）4143.26㎡，屋面彩钢喷漆改色900㎡，施工便道场地平整1处；拆除原有混凝土地面、散水、渗水砖1502.82㎡，拆除原有路缘石1172.7m，渗水砖铺装350㎡，人行道基层处理1667.9㎡（挖土方、砂砾石垫层、混凝土垫层），安装路缘石1103.86m；路灯移除改造16个，新增路灯22个，Ф50PVC穿线管敷设1060m，更换de110PE管130m以及混凝土挡墙、护坡、场地平整、材料购买等。</t>
  </si>
  <si>
    <t>肃南县祁丰藏族乡祁林村白山河畜牧业供水保障工程</t>
  </si>
  <si>
    <t>祁林村股份经济合作社</t>
  </si>
  <si>
    <t xml:space="preserve">  新建塘坝1座，库容8000m³；新建截引1座，长20m；铺设DN135（t=4mm）无缝钢管1.25km，铺设DN160PE（0.6Mpa）管道1.0km；新建阀门井10座，新建铝丝笼护岸180m。</t>
  </si>
  <si>
    <t>肃南县祁丰藏族乡黄草坝村畜牧业供水保障工程</t>
  </si>
  <si>
    <t>关于下达2022年第一批中央及省级财政衔接推进乡村振兴补助资金项目计划的通知，肃农领办发〔2021〕40号（57）
关于下达2022年第二批中央省级财政衔接推进乡村振兴补助资金项目计划的通知，肃农领办〔2022〕10号（28）</t>
  </si>
  <si>
    <t>黄草坝村股份经济合作社</t>
  </si>
  <si>
    <t xml:space="preserve">  更换dn63mmPE100（1.6MPa）输水管道1.305km；更换dn32mmPE100（1.6MPa）输水管道1.791km；φ1500预制混凝土检查井15座；配套水表27块及各类管件、阀门；支渠修复175m；更换盖板4块；路面拆除恢复3389.10㎡；更换φ500钢筋混凝土圆管8m；挡墙恢复2.59m³</t>
  </si>
  <si>
    <t>肃南县明花乡前滩村人饮管道入户工程</t>
  </si>
  <si>
    <t>明花乡人民政府</t>
  </si>
  <si>
    <t>前滩村股份经济合作社</t>
  </si>
  <si>
    <t>新建输、配水管网0.86km，入户管道15.11km，管道穿越公路工程10处等。</t>
  </si>
  <si>
    <t>北极北峰示范村建设项目</t>
  </si>
  <si>
    <t>关于下达2022年中央财政衔接推进乡村振兴补助资金（激励资金）项目计划的通知，肃农领办〔2022〕20号（激励资金80.5）
关于下达2022年市级财政衔接推进乡村振兴补助资金项目计划的通知，肃农领办〔2022〕17号（市级资金7.5）</t>
  </si>
  <si>
    <t>北极村、北峰村股份经济合作社</t>
  </si>
  <si>
    <t>道路硬化6176.01㎡；砂土回填找坡84平方米；挖方埋暗沟166.8平方米；新建10盏太阳能路灯；翻新并迁建10盏普通路灯。</t>
  </si>
  <si>
    <t>康乐镇裕固风情走廊产业发展基础设施改善提升项目</t>
  </si>
  <si>
    <t>关于下达2022年中央财政衔接推进乡村振兴补助资金（激励资金）项目计划的通知，肃农领办〔2022〕20号（激励资金70）
关于下达2022年县级财政衔接推进乡村振兴补助资金项目计划的通知，肃农领办〔2022〕4号（县级280）</t>
  </si>
  <si>
    <t>康丰村股份经济合作社</t>
  </si>
  <si>
    <t>1.新建干沟门防洪护堤1处、钢架桥1座（跨度5米）；2.新建300m³蓄水池1座，泵房1座，配套抽水泵及管道；3.敷设自来水入户管道0.8公里，平整入户道路500米，改造电路0.6公里；4.打造民族风貌文化墙10米（玛尼石墙）；5.铺设悬空式木质栈道200㎡。</t>
  </si>
  <si>
    <t>二、经营性资产</t>
  </si>
  <si>
    <t>马蹄乡大都麻村乡村旅游建设工程</t>
  </si>
  <si>
    <t>肃南裕固族自治县马蹄藏族乡大都麻村股份经济合作社</t>
  </si>
  <si>
    <t>原则同意初步设计确定的建设规模及内容：新建民宿2栋，总用地面积1489.13m2,总建筑面积564.64m2,总占地面积352.88m2。其中：新建1#民宿为地上二层（局部三层），总建筑面积303.88m2,占地面积141.16m2,建筑结构类型为框架结构，地上一层、二层层高均为3.00m,局部三层层高为2.60m,建筑总高度为9.05m;新建2#民宿为地上二层，总建筑面积282.32m2,占地面积141.16m2,建筑结构类型为框架结构，地上一层、二层层高均为3.00m,建筑总高度为6.45m。主要建设内容包括新建1#、2#民宿的土建工程、设备购置安装工程、室外附属工程以及配套与之相关的其他设施工程等。</t>
  </si>
  <si>
    <t>经营性资产</t>
  </si>
  <si>
    <t>马蹄乡马蹄村养殖区建设项目</t>
  </si>
  <si>
    <t>拟建牛舍2栋，新建牛舍由养殖棚、活动场组成，新建牛舍总占地面积为2927.80平方米，其中牛舍建筑面积为1634.80平方米，运动场占地面积为1293.0平方米。</t>
  </si>
  <si>
    <t>肃南县西柳沟村乡村旅游产业基础设施建设项目</t>
  </si>
  <si>
    <t>大河乡西柳沟村股份经济合作社</t>
  </si>
  <si>
    <t>完善西柳沟村旅游基础设施，提升村寨整体标准,改造提升烧烤亭5座，新建烧烤屋2座，配套围栏、步道等。村口场地平整。</t>
  </si>
  <si>
    <t>大河乡旧寺湾村壮大村集体经济项目</t>
  </si>
  <si>
    <t>关于下达2022年中央财政衔接推进乡村振兴补助资金（激励资金）项目计划的通知，肃农领办〔2022〕20号（激励资金90）
关于下达2022年市级财政衔接推进乡村振兴补助资金项目计划的通知，肃农领办〔2022〕17号（市级资金60）</t>
  </si>
  <si>
    <t>旧寺湾村村股份经济合作社</t>
  </si>
  <si>
    <t>改造提升烧烤营地1处，建设烧烤木屋3座，烧烤亭2座，厕所1座等，配套建设附属设施。</t>
  </si>
  <si>
    <t>白银乡西牛毛村脱贫攻坚与乡村振兴有效衔接产业培育项目</t>
  </si>
  <si>
    <t>新建蒙古包7座，均为地上一层砌体结构，建筑总占地面积277.27平方米，总建筑面积277.27平方米，单栋蒙古包占地面积39.61平方米，建筑面积39.61平方米，并配套室内装饰配套设施等。</t>
  </si>
  <si>
    <t>白银乡西牛毛村脱贫攻坚与乡村振兴有效衔接产业培育建设项目二期工程</t>
  </si>
  <si>
    <t>新建砌体结构蒙古包3座,并配套室内装饰，拆除原有护坡植草砖面层110.5m，现新建文化石护坡110.5m。新建蒙古包直径7米，耐火等级为二级;建筑设计使用年限为50年;屋面防水等级为Ⅱ级，建筑分类为民用建筑，室内环境污染控制类别为Ⅱ类。建筑结构类型为砌体结构；层数为地上一层。建筑层高为2.8米，坡屋面高度为1.50米，建筑物抗震设防烈度8度，建筑物总高度为4.30m（由±0.000至坡屋顶高度）。单栋蒙古包占地面积为39.61㎡；建筑面积为39.61㎡。</t>
  </si>
  <si>
    <t>肃南县明花乡上井村储藏棚建设项目</t>
  </si>
  <si>
    <t>上井村股份经济合作社</t>
  </si>
  <si>
    <t>新建800㎡高标准储藏棚一座，配套周边护栏等附属设施。</t>
  </si>
  <si>
    <t>中沙井村60千瓦屋顶分布式光伏发电项目</t>
  </si>
  <si>
    <t>关于下达2022年第二批市级和结余财政衔接推进乡村振兴资金项目计划的通知，肃农领办〔2022〕25号</t>
  </si>
  <si>
    <t>中沙井村股份经济合作社</t>
  </si>
  <si>
    <t>安装光伏组件109块，每块550W；逆变器60千瓦一台。</t>
  </si>
  <si>
    <t>三、到户类资产</t>
  </si>
  <si>
    <t>大河乡松木滩村人居环境整治项目</t>
  </si>
  <si>
    <t>个人</t>
  </si>
  <si>
    <t>改造提升农户住宅，更换大门、围墙，加固屋顶，维修户户通道路。</t>
  </si>
  <si>
    <t>到户类资产</t>
  </si>
  <si>
    <t>到户</t>
  </si>
  <si>
    <t>肃南县明花乡双海子村基础设施提升完善工程</t>
  </si>
  <si>
    <t>新建双海子村6个方田106户大门、围墙1600m；铺设树脂瓦屋顶47户6600㎡；铺设人行道砖6400㎡。</t>
  </si>
  <si>
    <t>肃南县明花乡双海子村人居环境提升完善工程</t>
  </si>
  <si>
    <t>铺设院内晒场透水砖12000㎡。</t>
  </si>
  <si>
    <t>明花乡双海子村人居环境整治项目</t>
  </si>
  <si>
    <t>（1）改造农户院落门前硬化地坪3836.9平方米、干铺设砂夹石2104.55平方米及透水砖铺设100平方米。（2）双海子马蹄3号井人饮管道铺设：铺设de50PE管750米；铺设de25PE管50米。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</si>
</sst>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00_ "/>
    <numFmt numFmtId="179" formatCode="0.00_);[Red]\(0.00\)"/>
  </numFmts>
  <fonts count="17">
    <font>
      <sz val="12"/>
      <color theme="1"/>
      <name val="等线"/>
      <charset val="134"/>
      <scheme val="minor"/>
    </font>
    <font>
      <sz val="28"/>
      <color theme="1"/>
      <name val="长城小标宋体"/>
      <charset val="134"/>
    </font>
    <font>
      <sz val="11"/>
      <color theme="1"/>
      <name val="黑体"/>
      <family val="3"/>
      <charset val="134"/>
    </font>
    <font>
      <sz val="10"/>
      <color theme="1"/>
      <name val="宋体"/>
      <family val="3"/>
      <charset val="134"/>
    </font>
    <font>
      <sz val="11"/>
      <color theme="1"/>
      <name val="宋体"/>
      <family val="3"/>
      <charset val="134"/>
    </font>
    <font>
      <b/>
      <sz val="14"/>
      <color theme="1"/>
      <name val="宋体"/>
      <family val="3"/>
      <charset val="134"/>
    </font>
    <font>
      <sz val="26"/>
      <color theme="1"/>
      <name val="方正小标宋简体"/>
      <family val="4"/>
      <charset val="134"/>
    </font>
    <font>
      <sz val="14"/>
      <color theme="1"/>
      <name val="黑体"/>
      <family val="3"/>
      <charset val="134"/>
    </font>
    <font>
      <sz val="10"/>
      <color rgb="FF000000"/>
      <name val="宋体"/>
      <family val="3"/>
      <charset val="134"/>
    </font>
    <font>
      <b/>
      <sz val="12"/>
      <color theme="1"/>
      <name val="宋体"/>
      <family val="3"/>
      <charset val="134"/>
    </font>
    <font>
      <sz val="14"/>
      <color theme="1"/>
      <name val="宋体"/>
      <family val="3"/>
      <charset val="134"/>
    </font>
    <font>
      <b/>
      <sz val="10"/>
      <color theme="1"/>
      <name val="宋体"/>
      <family val="3"/>
      <charset val="134"/>
    </font>
    <font>
      <b/>
      <sz val="11"/>
      <color rgb="FF000000"/>
      <name val="宋体"/>
      <family val="3"/>
      <charset val="134"/>
    </font>
    <font>
      <sz val="11"/>
      <color rgb="FF000000"/>
      <name val="宋体"/>
      <family val="3"/>
      <charset val="134"/>
    </font>
    <font>
      <sz val="12"/>
      <name val="宋体"/>
      <family val="3"/>
      <charset val="134"/>
    </font>
    <font>
      <vertAlign val="superscript"/>
      <sz val="10"/>
      <color rgb="FF000000"/>
      <name val="宋体"/>
      <family val="3"/>
      <charset val="134"/>
    </font>
    <font>
      <sz val="9"/>
      <name val="等线"/>
      <family val="3"/>
      <charset val="134"/>
      <scheme val="minor"/>
    </font>
  </fonts>
  <fills count="2">
    <fill>
      <patternFill patternType="none"/>
    </fill>
    <fill>
      <patternFill patternType="gray125"/>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alignment vertical="center"/>
    </xf>
    <xf numFmtId="0" fontId="14" fillId="0" borderId="0">
      <alignment vertical="center"/>
    </xf>
  </cellStyleXfs>
  <cellXfs count="48">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4" fillId="0" borderId="0" xfId="0" applyFont="1" applyFill="1" applyAlignment="1">
      <alignment vertical="center" wrapText="1"/>
    </xf>
    <xf numFmtId="0" fontId="4" fillId="0" borderId="0" xfId="0" applyNumberFormat="1" applyFont="1" applyFill="1" applyAlignment="1">
      <alignment vertical="center" wrapText="1"/>
    </xf>
    <xf numFmtId="178" fontId="4" fillId="0" borderId="0" xfId="0" applyNumberFormat="1" applyFont="1" applyFill="1" applyAlignment="1">
      <alignment vertical="center" wrapText="1"/>
    </xf>
    <xf numFmtId="0" fontId="0" fillId="0" borderId="0" xfId="0" applyFont="1" applyFill="1">
      <alignment vertical="center"/>
    </xf>
    <xf numFmtId="0" fontId="2" fillId="0" borderId="0" xfId="0" applyFont="1" applyFill="1" applyBorder="1" applyAlignment="1" applyProtection="1">
      <alignment horizontal="right" vertical="center" wrapText="1"/>
    </xf>
    <xf numFmtId="179" fontId="2" fillId="0" borderId="0" xfId="0" applyNumberFormat="1" applyFont="1" applyFill="1" applyAlignment="1">
      <alignment horizontal="right" vertical="center" wrapText="1"/>
    </xf>
    <xf numFmtId="179" fontId="2" fillId="0" borderId="1" xfId="0" applyNumberFormat="1"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179" fontId="2" fillId="0" borderId="4" xfId="0" applyNumberFormat="1" applyFont="1" applyFill="1" applyBorder="1" applyAlignment="1" applyProtection="1">
      <alignment horizontal="center" vertical="center" wrapText="1"/>
    </xf>
    <xf numFmtId="0" fontId="2" fillId="0" borderId="0" xfId="0" applyNumberFormat="1" applyFont="1" applyFill="1" applyAlignment="1">
      <alignment horizontal="right" vertical="center" wrapText="1"/>
    </xf>
    <xf numFmtId="178" fontId="2" fillId="0" borderId="0" xfId="0" applyNumberFormat="1" applyFont="1" applyFill="1" applyBorder="1" applyAlignment="1" applyProtection="1">
      <alignment horizontal="right" vertical="center" wrapText="1"/>
    </xf>
    <xf numFmtId="0" fontId="2" fillId="0" borderId="1" xfId="0" applyNumberFormat="1" applyFont="1" applyFill="1" applyBorder="1" applyAlignment="1" applyProtection="1">
      <alignment horizontal="center" vertical="center" wrapText="1"/>
    </xf>
    <xf numFmtId="178" fontId="8" fillId="0" borderId="8" xfId="0" applyNumberFormat="1" applyFont="1" applyFill="1" applyBorder="1" applyAlignment="1" applyProtection="1">
      <alignment horizontal="center" vertical="center" wrapText="1"/>
    </xf>
    <xf numFmtId="0" fontId="12" fillId="0" borderId="0" xfId="0" applyFont="1" applyAlignment="1">
      <alignment vertical="center" wrapText="1"/>
    </xf>
    <xf numFmtId="0" fontId="13" fillId="0" borderId="0" xfId="0" applyFont="1" applyAlignment="1">
      <alignment vertical="center" wrapText="1"/>
    </xf>
    <xf numFmtId="0" fontId="5" fillId="0" borderId="0" xfId="0" applyFont="1" applyFill="1" applyAlignment="1">
      <alignment horizontal="left" vertical="center" wrapText="1"/>
    </xf>
    <xf numFmtId="178" fontId="6" fillId="0" borderId="0" xfId="0" applyNumberFormat="1" applyFont="1" applyFill="1" applyAlignment="1">
      <alignment horizontal="center" vertical="center" wrapText="1"/>
    </xf>
    <xf numFmtId="0" fontId="6" fillId="0" borderId="0" xfId="0" applyNumberFormat="1" applyFont="1" applyFill="1" applyAlignment="1">
      <alignment horizontal="center" vertical="center" wrapText="1"/>
    </xf>
    <xf numFmtId="0" fontId="2" fillId="0" borderId="0" xfId="0" applyFont="1" applyFill="1" applyBorder="1" applyAlignment="1" applyProtection="1">
      <alignment horizontal="left" vertical="center" wrapText="1"/>
    </xf>
    <xf numFmtId="0" fontId="7"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178"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0" fillId="0" borderId="0" xfId="0" applyFill="1">
      <alignment vertical="center"/>
    </xf>
    <xf numFmtId="0" fontId="7" fillId="0" borderId="5" xfId="0" applyFont="1" applyFill="1" applyBorder="1" applyAlignment="1" applyProtection="1">
      <alignment horizontal="left" vertical="center" wrapText="1"/>
    </xf>
    <xf numFmtId="0" fontId="7" fillId="0" borderId="6" xfId="0" applyFont="1" applyFill="1" applyBorder="1" applyAlignment="1" applyProtection="1">
      <alignment horizontal="left" vertical="center" wrapText="1"/>
    </xf>
    <xf numFmtId="0" fontId="7" fillId="0" borderId="7" xfId="0" applyFont="1" applyFill="1" applyBorder="1" applyAlignment="1" applyProtection="1">
      <alignment horizontal="left" vertical="center" wrapText="1"/>
    </xf>
    <xf numFmtId="0" fontId="3" fillId="0" borderId="8" xfId="0" applyFont="1" applyFill="1" applyBorder="1" applyAlignment="1" applyProtection="1">
      <alignment horizontal="center" vertical="center" wrapText="1"/>
    </xf>
    <xf numFmtId="0" fontId="8" fillId="0" borderId="9" xfId="0" applyFont="1" applyFill="1" applyBorder="1" applyAlignment="1" applyProtection="1">
      <alignment horizontal="left" vertical="center" wrapText="1"/>
    </xf>
    <xf numFmtId="0" fontId="8" fillId="0" borderId="9" xfId="0" applyFont="1" applyFill="1" applyBorder="1" applyAlignment="1" applyProtection="1">
      <alignment horizontal="center" vertical="center" wrapText="1"/>
    </xf>
    <xf numFmtId="178" fontId="8" fillId="0" borderId="9" xfId="0" applyNumberFormat="1" applyFont="1" applyFill="1" applyBorder="1" applyAlignment="1" applyProtection="1">
      <alignment horizontal="center" vertical="center" wrapText="1"/>
    </xf>
    <xf numFmtId="0" fontId="3" fillId="0" borderId="0" xfId="0" applyFont="1" applyFill="1" applyAlignment="1">
      <alignment vertical="center" wrapText="1"/>
    </xf>
    <xf numFmtId="0" fontId="8" fillId="0" borderId="8" xfId="0" applyFont="1" applyFill="1" applyBorder="1" applyAlignment="1" applyProtection="1">
      <alignment horizontal="left" vertical="center" wrapText="1"/>
    </xf>
    <xf numFmtId="0" fontId="8" fillId="0" borderId="8" xfId="0" applyFont="1" applyFill="1" applyBorder="1" applyAlignment="1" applyProtection="1">
      <alignment horizontal="center" vertical="center" wrapText="1"/>
    </xf>
    <xf numFmtId="0" fontId="9" fillId="0" borderId="1" xfId="0" applyFont="1" applyFill="1" applyBorder="1" applyAlignment="1" applyProtection="1">
      <alignment horizontal="left" vertical="center" wrapText="1"/>
    </xf>
    <xf numFmtId="0" fontId="10" fillId="0" borderId="10" xfId="0"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wrapText="1"/>
    </xf>
    <xf numFmtId="0" fontId="3" fillId="0" borderId="8" xfId="0" applyFont="1" applyFill="1" applyBorder="1" applyAlignment="1" applyProtection="1">
      <alignment horizontal="left" vertical="center" wrapText="1"/>
    </xf>
    <xf numFmtId="0" fontId="3" fillId="0" borderId="11" xfId="0" applyFont="1" applyFill="1" applyBorder="1" applyAlignment="1" applyProtection="1">
      <alignment horizontal="center" vertical="center" wrapText="1"/>
    </xf>
    <xf numFmtId="0" fontId="5" fillId="0" borderId="12"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5" fillId="0" borderId="10" xfId="0" applyFont="1" applyFill="1" applyBorder="1" applyAlignment="1" applyProtection="1">
      <alignment horizontal="left" vertical="center" wrapText="1"/>
    </xf>
  </cellXfs>
  <cellStyles count="2">
    <cellStyle name="常规" xfId="0" builtinId="0"/>
    <cellStyle name="常规 2" xfId="1"/>
  </cellStyles>
  <dxfs count="21">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FFFF00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5"/>
  <sheetViews>
    <sheetView workbookViewId="0"/>
  </sheetViews>
  <sheetFormatPr defaultColWidth="8.625" defaultRowHeight="13.5" customHeight="1"/>
  <sheetData>
    <row r="1" spans="1:6" ht="54" customHeight="1">
      <c r="A1" s="16" t="s">
        <v>0</v>
      </c>
      <c r="B1" s="16" t="s">
        <v>1</v>
      </c>
      <c r="C1" s="16" t="s">
        <v>2</v>
      </c>
      <c r="D1" s="16" t="s">
        <v>3</v>
      </c>
      <c r="E1" s="16" t="s">
        <v>4</v>
      </c>
      <c r="F1" s="16" t="s">
        <v>5</v>
      </c>
    </row>
    <row r="2" spans="1:6" ht="54" customHeight="1">
      <c r="A2" s="17" t="s">
        <v>6</v>
      </c>
      <c r="B2" s="17" t="s">
        <v>7</v>
      </c>
      <c r="C2" s="17" t="s">
        <v>8</v>
      </c>
      <c r="D2" s="17" t="s">
        <v>9</v>
      </c>
      <c r="E2" s="17"/>
      <c r="F2" s="17"/>
    </row>
    <row r="3" spans="1:6" ht="67.5" customHeight="1">
      <c r="A3" s="17" t="s">
        <v>10</v>
      </c>
      <c r="B3" s="17" t="s">
        <v>11</v>
      </c>
      <c r="C3" s="17" t="s">
        <v>12</v>
      </c>
      <c r="D3" s="17" t="s">
        <v>13</v>
      </c>
      <c r="E3" s="17"/>
      <c r="F3" s="17"/>
    </row>
    <row r="4" spans="1:6" ht="40.5" customHeight="1">
      <c r="A4" s="17" t="s">
        <v>5</v>
      </c>
      <c r="B4" s="17" t="s">
        <v>14</v>
      </c>
      <c r="C4" s="17" t="s">
        <v>5</v>
      </c>
      <c r="D4" s="17" t="s">
        <v>15</v>
      </c>
      <c r="E4" s="17"/>
      <c r="F4" s="17"/>
    </row>
    <row r="5" spans="1:6" ht="13.5" customHeight="1">
      <c r="A5" s="17"/>
      <c r="B5" s="17" t="s">
        <v>5</v>
      </c>
      <c r="C5" s="17"/>
      <c r="D5" s="17" t="s">
        <v>5</v>
      </c>
      <c r="E5" s="17"/>
      <c r="F5" s="17"/>
    </row>
  </sheetData>
  <phoneticPr fontId="16"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XEO52"/>
  <sheetViews>
    <sheetView tabSelected="1" workbookViewId="0">
      <pane xSplit="2" ySplit="7" topLeftCell="C8" activePane="bottomRight" state="frozen"/>
      <selection pane="topRight"/>
      <selection pane="bottomLeft"/>
      <selection pane="bottomRight" activeCell="F57" sqref="F57"/>
    </sheetView>
  </sheetViews>
  <sheetFormatPr defaultColWidth="9" defaultRowHeight="13.5" customHeight="1"/>
  <cols>
    <col min="1" max="1" width="5.125" style="3" customWidth="1"/>
    <col min="2" max="2" width="24.25" style="3" customWidth="1"/>
    <col min="3" max="3" width="32.875" style="3" customWidth="1"/>
    <col min="4" max="5" width="9.375" style="3" customWidth="1"/>
    <col min="6" max="6" width="54.5" style="3" customWidth="1"/>
    <col min="7" max="7" width="11.375" style="3" customWidth="1"/>
    <col min="8" max="8" width="11.875" style="3" customWidth="1"/>
    <col min="9" max="9" width="7.25" style="4" customWidth="1"/>
    <col min="10" max="10" width="9.5" style="3" customWidth="1"/>
    <col min="11" max="11" width="9.375" style="3" customWidth="1"/>
    <col min="12" max="12" width="11" style="3" customWidth="1"/>
    <col min="13" max="13" width="10.5" style="5" customWidth="1"/>
    <col min="14" max="16369" width="9" style="6"/>
    <col min="16370" max="16384" width="9" style="29"/>
  </cols>
  <sheetData>
    <row r="1" spans="1:13" ht="2.1" customHeight="1">
      <c r="A1" s="18"/>
      <c r="B1" s="18"/>
    </row>
    <row r="2" spans="1:13" s="1" customFormat="1" ht="33.950000000000003" customHeight="1">
      <c r="A2" s="19" t="s">
        <v>16</v>
      </c>
      <c r="B2" s="19"/>
      <c r="C2" s="19"/>
      <c r="D2" s="19"/>
      <c r="E2" s="19"/>
      <c r="F2" s="19"/>
      <c r="G2" s="19"/>
      <c r="H2" s="19"/>
      <c r="I2" s="20"/>
      <c r="J2" s="19"/>
      <c r="K2" s="19"/>
      <c r="L2" s="19"/>
      <c r="M2" s="19"/>
    </row>
    <row r="3" spans="1:13" s="2" customFormat="1" ht="13.5" hidden="1" customHeight="1">
      <c r="A3" s="21"/>
      <c r="B3" s="21"/>
      <c r="C3" s="7"/>
      <c r="D3" s="7"/>
      <c r="E3" s="7"/>
      <c r="F3" s="7"/>
      <c r="G3" s="8"/>
      <c r="H3" s="8"/>
      <c r="I3" s="12"/>
      <c r="J3" s="7"/>
      <c r="K3" s="7"/>
      <c r="L3" s="7"/>
      <c r="M3" s="13"/>
    </row>
    <row r="4" spans="1:13" s="2" customFormat="1" ht="15.75" customHeight="1">
      <c r="A4" s="23" t="s">
        <v>17</v>
      </c>
      <c r="B4" s="23" t="s">
        <v>18</v>
      </c>
      <c r="C4" s="23" t="s">
        <v>19</v>
      </c>
      <c r="D4" s="23" t="s">
        <v>20</v>
      </c>
      <c r="E4" s="24" t="s">
        <v>21</v>
      </c>
      <c r="F4" s="24" t="s">
        <v>27</v>
      </c>
      <c r="G4" s="23" t="s">
        <v>22</v>
      </c>
      <c r="H4" s="23"/>
      <c r="I4" s="28"/>
      <c r="J4" s="23" t="s">
        <v>23</v>
      </c>
      <c r="K4" s="23" t="s">
        <v>24</v>
      </c>
      <c r="L4" s="23" t="s">
        <v>25</v>
      </c>
      <c r="M4" s="27" t="s">
        <v>26</v>
      </c>
    </row>
    <row r="5" spans="1:13" s="2" customFormat="1">
      <c r="A5" s="23"/>
      <c r="B5" s="23"/>
      <c r="C5" s="23"/>
      <c r="D5" s="23"/>
      <c r="E5" s="25"/>
      <c r="F5" s="25"/>
      <c r="G5" s="23"/>
      <c r="H5" s="23"/>
      <c r="I5" s="28"/>
      <c r="J5" s="23"/>
      <c r="K5" s="23"/>
      <c r="L5" s="23"/>
      <c r="M5" s="27"/>
    </row>
    <row r="6" spans="1:13" s="2" customFormat="1">
      <c r="A6" s="23"/>
      <c r="B6" s="23"/>
      <c r="C6" s="23"/>
      <c r="D6" s="23"/>
      <c r="E6" s="25"/>
      <c r="F6" s="25"/>
      <c r="G6" s="23"/>
      <c r="H6" s="23"/>
      <c r="I6" s="28"/>
      <c r="J6" s="23"/>
      <c r="K6" s="23"/>
      <c r="L6" s="23"/>
      <c r="M6" s="27"/>
    </row>
    <row r="7" spans="1:13" s="2" customFormat="1" ht="54">
      <c r="A7" s="23"/>
      <c r="B7" s="23"/>
      <c r="C7" s="23"/>
      <c r="D7" s="23"/>
      <c r="E7" s="26"/>
      <c r="F7" s="26"/>
      <c r="G7" s="9" t="s">
        <v>28</v>
      </c>
      <c r="H7" s="9" t="s">
        <v>29</v>
      </c>
      <c r="I7" s="14" t="s">
        <v>30</v>
      </c>
      <c r="J7" s="23"/>
      <c r="K7" s="23"/>
      <c r="L7" s="23"/>
      <c r="M7" s="27"/>
    </row>
    <row r="8" spans="1:13" s="2" customFormat="1" ht="18.95" customHeight="1">
      <c r="A8" s="22" t="s">
        <v>31</v>
      </c>
      <c r="B8" s="22"/>
      <c r="C8" s="22"/>
      <c r="D8" s="22"/>
      <c r="E8" s="22"/>
      <c r="F8" s="22"/>
      <c r="G8" s="9">
        <f t="shared" ref="G8:L8" si="0">SUM(G9+G39+G48)</f>
        <v>4454</v>
      </c>
      <c r="H8" s="9">
        <f t="shared" si="0"/>
        <v>4411</v>
      </c>
      <c r="I8" s="9">
        <f t="shared" si="0"/>
        <v>15</v>
      </c>
      <c r="J8" s="9"/>
      <c r="K8" s="9"/>
      <c r="L8" s="9"/>
      <c r="M8" s="9">
        <f>SUM(M9+M39+M48)</f>
        <v>4457.9825049999999</v>
      </c>
    </row>
    <row r="9" spans="1:13" s="2" customFormat="1" ht="18.95" customHeight="1">
      <c r="A9" s="30" t="s">
        <v>32</v>
      </c>
      <c r="B9" s="31"/>
      <c r="C9" s="32"/>
      <c r="D9" s="10"/>
      <c r="E9" s="10"/>
      <c r="F9" s="10"/>
      <c r="G9" s="11">
        <f t="shared" ref="G9:M9" si="1">SUM(G10:G38)</f>
        <v>2972</v>
      </c>
      <c r="H9" s="11">
        <f t="shared" si="1"/>
        <v>2929</v>
      </c>
      <c r="I9" s="11">
        <f t="shared" si="1"/>
        <v>15</v>
      </c>
      <c r="J9" s="11"/>
      <c r="K9" s="11"/>
      <c r="L9" s="11"/>
      <c r="M9" s="11">
        <f t="shared" si="1"/>
        <v>2940.8879059999999</v>
      </c>
    </row>
    <row r="10" spans="1:13" s="37" customFormat="1" ht="84">
      <c r="A10" s="33">
        <v>1</v>
      </c>
      <c r="B10" s="34" t="s">
        <v>33</v>
      </c>
      <c r="C10" s="35" t="s">
        <v>34</v>
      </c>
      <c r="D10" s="35" t="s">
        <v>35</v>
      </c>
      <c r="E10" s="35" t="s">
        <v>36</v>
      </c>
      <c r="F10" s="34" t="s">
        <v>37</v>
      </c>
      <c r="G10" s="35">
        <v>250</v>
      </c>
      <c r="H10" s="35">
        <v>250</v>
      </c>
      <c r="I10" s="35">
        <v>0</v>
      </c>
      <c r="J10" s="35" t="s">
        <v>38</v>
      </c>
      <c r="K10" s="35" t="s">
        <v>39</v>
      </c>
      <c r="L10" s="35" t="s">
        <v>36</v>
      </c>
      <c r="M10" s="36">
        <v>250.74300099999999</v>
      </c>
    </row>
    <row r="11" spans="1:13" s="37" customFormat="1" ht="60">
      <c r="A11" s="33">
        <v>2</v>
      </c>
      <c r="B11" s="38" t="s">
        <v>40</v>
      </c>
      <c r="C11" s="39" t="s">
        <v>41</v>
      </c>
      <c r="D11" s="39" t="s">
        <v>35</v>
      </c>
      <c r="E11" s="39" t="s">
        <v>36</v>
      </c>
      <c r="F11" s="38" t="s">
        <v>42</v>
      </c>
      <c r="G11" s="39">
        <v>209.5</v>
      </c>
      <c r="H11" s="39">
        <v>209.5</v>
      </c>
      <c r="I11" s="39">
        <v>0</v>
      </c>
      <c r="J11" s="39" t="s">
        <v>38</v>
      </c>
      <c r="K11" s="39" t="s">
        <v>39</v>
      </c>
      <c r="L11" s="39" t="s">
        <v>36</v>
      </c>
      <c r="M11" s="15">
        <v>211.33263199999999</v>
      </c>
    </row>
    <row r="12" spans="1:13" s="37" customFormat="1" ht="60">
      <c r="A12" s="33">
        <v>3</v>
      </c>
      <c r="B12" s="38" t="s">
        <v>43</v>
      </c>
      <c r="C12" s="39" t="s">
        <v>44</v>
      </c>
      <c r="D12" s="39" t="s">
        <v>35</v>
      </c>
      <c r="E12" s="39" t="s">
        <v>45</v>
      </c>
      <c r="F12" s="38" t="s">
        <v>46</v>
      </c>
      <c r="G12" s="39">
        <v>40</v>
      </c>
      <c r="H12" s="39">
        <v>40</v>
      </c>
      <c r="I12" s="39">
        <v>0</v>
      </c>
      <c r="J12" s="39" t="s">
        <v>38</v>
      </c>
      <c r="K12" s="39" t="s">
        <v>39</v>
      </c>
      <c r="L12" s="39" t="s">
        <v>45</v>
      </c>
      <c r="M12" s="15">
        <v>38.4664</v>
      </c>
    </row>
    <row r="13" spans="1:13" s="37" customFormat="1" ht="60">
      <c r="A13" s="33">
        <v>4</v>
      </c>
      <c r="B13" s="38" t="s">
        <v>47</v>
      </c>
      <c r="C13" s="39" t="s">
        <v>48</v>
      </c>
      <c r="D13" s="39" t="s">
        <v>35</v>
      </c>
      <c r="E13" s="39" t="s">
        <v>49</v>
      </c>
      <c r="F13" s="38" t="s">
        <v>50</v>
      </c>
      <c r="G13" s="39">
        <v>25</v>
      </c>
      <c r="H13" s="39">
        <v>25</v>
      </c>
      <c r="I13" s="39">
        <v>0</v>
      </c>
      <c r="J13" s="39" t="s">
        <v>38</v>
      </c>
      <c r="K13" s="39" t="s">
        <v>39</v>
      </c>
      <c r="L13" s="39" t="s">
        <v>49</v>
      </c>
      <c r="M13" s="15">
        <v>24.4072</v>
      </c>
    </row>
    <row r="14" spans="1:13" s="37" customFormat="1" ht="36">
      <c r="A14" s="33">
        <v>5</v>
      </c>
      <c r="B14" s="38" t="s">
        <v>51</v>
      </c>
      <c r="C14" s="39" t="s">
        <v>34</v>
      </c>
      <c r="D14" s="39" t="s">
        <v>52</v>
      </c>
      <c r="E14" s="39" t="s">
        <v>53</v>
      </c>
      <c r="F14" s="38" t="s">
        <v>54</v>
      </c>
      <c r="G14" s="39">
        <v>80</v>
      </c>
      <c r="H14" s="39">
        <v>80</v>
      </c>
      <c r="I14" s="39">
        <v>0</v>
      </c>
      <c r="J14" s="39" t="s">
        <v>38</v>
      </c>
      <c r="K14" s="39" t="s">
        <v>39</v>
      </c>
      <c r="L14" s="39" t="s">
        <v>53</v>
      </c>
      <c r="M14" s="15">
        <v>79.664996000000002</v>
      </c>
    </row>
    <row r="15" spans="1:13" s="37" customFormat="1" ht="48">
      <c r="A15" s="33">
        <v>6</v>
      </c>
      <c r="B15" s="38" t="s">
        <v>55</v>
      </c>
      <c r="C15" s="39" t="s">
        <v>34</v>
      </c>
      <c r="D15" s="39" t="s">
        <v>52</v>
      </c>
      <c r="E15" s="39" t="s">
        <v>56</v>
      </c>
      <c r="F15" s="38" t="s">
        <v>57</v>
      </c>
      <c r="G15" s="39">
        <v>76</v>
      </c>
      <c r="H15" s="39">
        <v>76</v>
      </c>
      <c r="I15" s="39">
        <v>0</v>
      </c>
      <c r="J15" s="39" t="s">
        <v>38</v>
      </c>
      <c r="K15" s="39" t="s">
        <v>39</v>
      </c>
      <c r="L15" s="39" t="s">
        <v>56</v>
      </c>
      <c r="M15" s="15">
        <v>75.9392</v>
      </c>
    </row>
    <row r="16" spans="1:13" s="37" customFormat="1" ht="36">
      <c r="A16" s="33">
        <v>7</v>
      </c>
      <c r="B16" s="38" t="s">
        <v>58</v>
      </c>
      <c r="C16" s="39" t="s">
        <v>48</v>
      </c>
      <c r="D16" s="39" t="s">
        <v>52</v>
      </c>
      <c r="E16" s="39" t="s">
        <v>59</v>
      </c>
      <c r="F16" s="38" t="s">
        <v>60</v>
      </c>
      <c r="G16" s="39">
        <v>154</v>
      </c>
      <c r="H16" s="39">
        <v>154</v>
      </c>
      <c r="I16" s="39">
        <v>0</v>
      </c>
      <c r="J16" s="39" t="s">
        <v>38</v>
      </c>
      <c r="K16" s="39" t="s">
        <v>39</v>
      </c>
      <c r="L16" s="39" t="s">
        <v>59</v>
      </c>
      <c r="M16" s="15">
        <v>154.228927</v>
      </c>
    </row>
    <row r="17" spans="1:13" s="37" customFormat="1" ht="36">
      <c r="A17" s="33">
        <v>8</v>
      </c>
      <c r="B17" s="38" t="s">
        <v>61</v>
      </c>
      <c r="C17" s="39" t="s">
        <v>48</v>
      </c>
      <c r="D17" s="39" t="s">
        <v>52</v>
      </c>
      <c r="E17" s="39" t="s">
        <v>56</v>
      </c>
      <c r="F17" s="38" t="s">
        <v>62</v>
      </c>
      <c r="G17" s="39">
        <v>55</v>
      </c>
      <c r="H17" s="39">
        <v>55</v>
      </c>
      <c r="I17" s="39">
        <v>0</v>
      </c>
      <c r="J17" s="39" t="s">
        <v>38</v>
      </c>
      <c r="K17" s="39" t="s">
        <v>39</v>
      </c>
      <c r="L17" s="39" t="s">
        <v>56</v>
      </c>
      <c r="M17" s="15">
        <v>55.424700999999999</v>
      </c>
    </row>
    <row r="18" spans="1:13" s="37" customFormat="1" ht="36">
      <c r="A18" s="33">
        <v>9</v>
      </c>
      <c r="B18" s="38" t="s">
        <v>63</v>
      </c>
      <c r="C18" s="39" t="s">
        <v>64</v>
      </c>
      <c r="D18" s="39" t="s">
        <v>52</v>
      </c>
      <c r="E18" s="39" t="s">
        <v>65</v>
      </c>
      <c r="F18" s="38" t="s">
        <v>66</v>
      </c>
      <c r="G18" s="39">
        <v>45</v>
      </c>
      <c r="H18" s="39">
        <v>45</v>
      </c>
      <c r="I18" s="39">
        <v>0</v>
      </c>
      <c r="J18" s="39" t="s">
        <v>38</v>
      </c>
      <c r="K18" s="39" t="s">
        <v>39</v>
      </c>
      <c r="L18" s="39" t="s">
        <v>65</v>
      </c>
      <c r="M18" s="15">
        <v>41.100673</v>
      </c>
    </row>
    <row r="19" spans="1:13" s="37" customFormat="1" ht="36">
      <c r="A19" s="33">
        <v>10</v>
      </c>
      <c r="B19" s="38" t="s">
        <v>67</v>
      </c>
      <c r="C19" s="39" t="s">
        <v>64</v>
      </c>
      <c r="D19" s="39" t="s">
        <v>52</v>
      </c>
      <c r="E19" s="39" t="s">
        <v>68</v>
      </c>
      <c r="F19" s="38" t="s">
        <v>69</v>
      </c>
      <c r="G19" s="39">
        <v>40</v>
      </c>
      <c r="H19" s="39">
        <v>40</v>
      </c>
      <c r="I19" s="39">
        <v>0</v>
      </c>
      <c r="J19" s="39" t="s">
        <v>38</v>
      </c>
      <c r="K19" s="39" t="s">
        <v>39</v>
      </c>
      <c r="L19" s="39" t="s">
        <v>68</v>
      </c>
      <c r="M19" s="15">
        <v>40.280991999999998</v>
      </c>
    </row>
    <row r="20" spans="1:13" s="37" customFormat="1" ht="36">
      <c r="A20" s="33">
        <v>11</v>
      </c>
      <c r="B20" s="38" t="s">
        <v>70</v>
      </c>
      <c r="C20" s="39" t="s">
        <v>64</v>
      </c>
      <c r="D20" s="39" t="s">
        <v>52</v>
      </c>
      <c r="E20" s="39" t="s">
        <v>71</v>
      </c>
      <c r="F20" s="38" t="s">
        <v>72</v>
      </c>
      <c r="G20" s="39">
        <v>45</v>
      </c>
      <c r="H20" s="39">
        <v>45</v>
      </c>
      <c r="I20" s="39">
        <v>0</v>
      </c>
      <c r="J20" s="39" t="s">
        <v>38</v>
      </c>
      <c r="K20" s="39" t="s">
        <v>39</v>
      </c>
      <c r="L20" s="39" t="s">
        <v>71</v>
      </c>
      <c r="M20" s="15">
        <v>43.750084999999999</v>
      </c>
    </row>
    <row r="21" spans="1:13" s="37" customFormat="1" ht="36">
      <c r="A21" s="33">
        <v>12</v>
      </c>
      <c r="B21" s="38" t="s">
        <v>73</v>
      </c>
      <c r="C21" s="39" t="s">
        <v>64</v>
      </c>
      <c r="D21" s="39" t="s">
        <v>52</v>
      </c>
      <c r="E21" s="39" t="s">
        <v>74</v>
      </c>
      <c r="F21" s="38" t="s">
        <v>75</v>
      </c>
      <c r="G21" s="39">
        <v>70</v>
      </c>
      <c r="H21" s="39">
        <v>70</v>
      </c>
      <c r="I21" s="39">
        <v>0</v>
      </c>
      <c r="J21" s="39" t="s">
        <v>38</v>
      </c>
      <c r="K21" s="39" t="s">
        <v>39</v>
      </c>
      <c r="L21" s="39" t="s">
        <v>74</v>
      </c>
      <c r="M21" s="15">
        <v>68.101214999999996</v>
      </c>
    </row>
    <row r="22" spans="1:13" s="37" customFormat="1" ht="36">
      <c r="A22" s="33">
        <v>13</v>
      </c>
      <c r="B22" s="38" t="s">
        <v>76</v>
      </c>
      <c r="C22" s="39" t="s">
        <v>44</v>
      </c>
      <c r="D22" s="39" t="s">
        <v>52</v>
      </c>
      <c r="E22" s="39" t="s">
        <v>77</v>
      </c>
      <c r="F22" s="38" t="s">
        <v>78</v>
      </c>
      <c r="G22" s="39">
        <v>20</v>
      </c>
      <c r="H22" s="39">
        <v>20</v>
      </c>
      <c r="I22" s="39">
        <v>0</v>
      </c>
      <c r="J22" s="39" t="s">
        <v>38</v>
      </c>
      <c r="K22" s="39" t="s">
        <v>39</v>
      </c>
      <c r="L22" s="39" t="s">
        <v>77</v>
      </c>
      <c r="M22" s="15">
        <v>19.399999999999999</v>
      </c>
    </row>
    <row r="23" spans="1:13" s="37" customFormat="1" ht="36">
      <c r="A23" s="33">
        <v>14</v>
      </c>
      <c r="B23" s="38" t="s">
        <v>79</v>
      </c>
      <c r="C23" s="39" t="s">
        <v>34</v>
      </c>
      <c r="D23" s="39" t="s">
        <v>80</v>
      </c>
      <c r="E23" s="39" t="s">
        <v>81</v>
      </c>
      <c r="F23" s="38" t="s">
        <v>82</v>
      </c>
      <c r="G23" s="39">
        <v>180</v>
      </c>
      <c r="H23" s="39">
        <v>180</v>
      </c>
      <c r="I23" s="39">
        <v>0</v>
      </c>
      <c r="J23" s="39" t="s">
        <v>38</v>
      </c>
      <c r="K23" s="39" t="s">
        <v>39</v>
      </c>
      <c r="L23" s="39" t="s">
        <v>81</v>
      </c>
      <c r="M23" s="15">
        <v>178.95269099999999</v>
      </c>
    </row>
    <row r="24" spans="1:13" s="37" customFormat="1" ht="48">
      <c r="A24" s="33">
        <v>15</v>
      </c>
      <c r="B24" s="38" t="s">
        <v>83</v>
      </c>
      <c r="C24" s="39" t="s">
        <v>34</v>
      </c>
      <c r="D24" s="39" t="s">
        <v>80</v>
      </c>
      <c r="E24" s="39" t="s">
        <v>84</v>
      </c>
      <c r="F24" s="38" t="s">
        <v>85</v>
      </c>
      <c r="G24" s="39">
        <v>98</v>
      </c>
      <c r="H24" s="39">
        <v>70</v>
      </c>
      <c r="I24" s="39">
        <v>0</v>
      </c>
      <c r="J24" s="39" t="s">
        <v>38</v>
      </c>
      <c r="K24" s="39" t="s">
        <v>39</v>
      </c>
      <c r="L24" s="39" t="s">
        <v>84</v>
      </c>
      <c r="M24" s="15">
        <v>70.805000000000007</v>
      </c>
    </row>
    <row r="25" spans="1:13" s="37" customFormat="1" ht="60">
      <c r="A25" s="33">
        <v>16</v>
      </c>
      <c r="B25" s="38" t="s">
        <v>86</v>
      </c>
      <c r="C25" s="39" t="s">
        <v>34</v>
      </c>
      <c r="D25" s="39" t="s">
        <v>87</v>
      </c>
      <c r="E25" s="39" t="s">
        <v>88</v>
      </c>
      <c r="F25" s="38" t="s">
        <v>89</v>
      </c>
      <c r="G25" s="39">
        <v>100</v>
      </c>
      <c r="H25" s="39">
        <v>100</v>
      </c>
      <c r="I25" s="39">
        <v>0</v>
      </c>
      <c r="J25" s="39" t="s">
        <v>38</v>
      </c>
      <c r="K25" s="39" t="s">
        <v>39</v>
      </c>
      <c r="L25" s="39" t="s">
        <v>88</v>
      </c>
      <c r="M25" s="15">
        <v>100.354598</v>
      </c>
    </row>
    <row r="26" spans="1:13" s="37" customFormat="1" ht="72">
      <c r="A26" s="33">
        <v>17</v>
      </c>
      <c r="B26" s="38" t="s">
        <v>90</v>
      </c>
      <c r="C26" s="39" t="s">
        <v>91</v>
      </c>
      <c r="D26" s="39" t="s">
        <v>87</v>
      </c>
      <c r="E26" s="39" t="s">
        <v>92</v>
      </c>
      <c r="F26" s="38" t="s">
        <v>93</v>
      </c>
      <c r="G26" s="39">
        <v>29</v>
      </c>
      <c r="H26" s="39">
        <v>29</v>
      </c>
      <c r="I26" s="39">
        <v>0</v>
      </c>
      <c r="J26" s="39" t="s">
        <v>38</v>
      </c>
      <c r="K26" s="39" t="s">
        <v>39</v>
      </c>
      <c r="L26" s="39" t="s">
        <v>92</v>
      </c>
      <c r="M26" s="15">
        <v>28.851468000000001</v>
      </c>
    </row>
    <row r="27" spans="1:13" s="37" customFormat="1" ht="36">
      <c r="A27" s="33">
        <v>18</v>
      </c>
      <c r="B27" s="38" t="s">
        <v>94</v>
      </c>
      <c r="C27" s="39" t="s">
        <v>48</v>
      </c>
      <c r="D27" s="39" t="s">
        <v>95</v>
      </c>
      <c r="E27" s="39" t="s">
        <v>96</v>
      </c>
      <c r="F27" s="38" t="s">
        <v>97</v>
      </c>
      <c r="G27" s="39">
        <v>224</v>
      </c>
      <c r="H27" s="39">
        <v>224</v>
      </c>
      <c r="I27" s="39">
        <v>0</v>
      </c>
      <c r="J27" s="39" t="s">
        <v>38</v>
      </c>
      <c r="K27" s="39" t="s">
        <v>39</v>
      </c>
      <c r="L27" s="39" t="s">
        <v>96</v>
      </c>
      <c r="M27" s="15">
        <v>223.68305799999999</v>
      </c>
    </row>
    <row r="28" spans="1:13" s="37" customFormat="1" ht="72">
      <c r="A28" s="33">
        <v>19</v>
      </c>
      <c r="B28" s="38" t="s">
        <v>98</v>
      </c>
      <c r="C28" s="39" t="s">
        <v>99</v>
      </c>
      <c r="D28" s="39" t="s">
        <v>95</v>
      </c>
      <c r="E28" s="39" t="s">
        <v>100</v>
      </c>
      <c r="F28" s="38" t="s">
        <v>101</v>
      </c>
      <c r="G28" s="39">
        <v>200</v>
      </c>
      <c r="H28" s="39">
        <v>200</v>
      </c>
      <c r="I28" s="39">
        <v>0</v>
      </c>
      <c r="J28" s="39" t="s">
        <v>38</v>
      </c>
      <c r="K28" s="39" t="s">
        <v>39</v>
      </c>
      <c r="L28" s="39" t="s">
        <v>100</v>
      </c>
      <c r="M28" s="15">
        <v>201.84043399999999</v>
      </c>
    </row>
    <row r="29" spans="1:13" s="37" customFormat="1" ht="60">
      <c r="A29" s="33">
        <v>20</v>
      </c>
      <c r="B29" s="38" t="s">
        <v>102</v>
      </c>
      <c r="C29" s="39" t="s">
        <v>48</v>
      </c>
      <c r="D29" s="39" t="s">
        <v>95</v>
      </c>
      <c r="E29" s="39" t="s">
        <v>103</v>
      </c>
      <c r="F29" s="38" t="s">
        <v>104</v>
      </c>
      <c r="G29" s="39">
        <v>60</v>
      </c>
      <c r="H29" s="39">
        <v>60</v>
      </c>
      <c r="I29" s="39">
        <v>0</v>
      </c>
      <c r="J29" s="39" t="s">
        <v>38</v>
      </c>
      <c r="K29" s="39" t="s">
        <v>39</v>
      </c>
      <c r="L29" s="39" t="s">
        <v>103</v>
      </c>
      <c r="M29" s="15">
        <v>60.207962999999999</v>
      </c>
    </row>
    <row r="30" spans="1:13" s="37" customFormat="1" ht="36">
      <c r="A30" s="33">
        <v>21</v>
      </c>
      <c r="B30" s="38" t="s">
        <v>105</v>
      </c>
      <c r="C30" s="39" t="s">
        <v>48</v>
      </c>
      <c r="D30" s="39" t="s">
        <v>95</v>
      </c>
      <c r="E30" s="39" t="s">
        <v>106</v>
      </c>
      <c r="F30" s="38" t="s">
        <v>107</v>
      </c>
      <c r="G30" s="39">
        <v>60</v>
      </c>
      <c r="H30" s="39">
        <v>60</v>
      </c>
      <c r="I30" s="39">
        <v>0</v>
      </c>
      <c r="J30" s="39" t="s">
        <v>38</v>
      </c>
      <c r="K30" s="39" t="s">
        <v>39</v>
      </c>
      <c r="L30" s="39" t="s">
        <v>106</v>
      </c>
      <c r="M30" s="15">
        <v>59.451517000000003</v>
      </c>
    </row>
    <row r="31" spans="1:13" s="37" customFormat="1" ht="36">
      <c r="A31" s="33">
        <v>22</v>
      </c>
      <c r="B31" s="38" t="s">
        <v>108</v>
      </c>
      <c r="C31" s="39" t="s">
        <v>64</v>
      </c>
      <c r="D31" s="39" t="s">
        <v>95</v>
      </c>
      <c r="E31" s="39" t="s">
        <v>109</v>
      </c>
      <c r="F31" s="38" t="s">
        <v>110</v>
      </c>
      <c r="G31" s="39">
        <v>80</v>
      </c>
      <c r="H31" s="39">
        <v>80</v>
      </c>
      <c r="I31" s="39">
        <v>0</v>
      </c>
      <c r="J31" s="39" t="s">
        <v>38</v>
      </c>
      <c r="K31" s="39" t="s">
        <v>39</v>
      </c>
      <c r="L31" s="39" t="s">
        <v>109</v>
      </c>
      <c r="M31" s="15">
        <v>78.413380000000004</v>
      </c>
    </row>
    <row r="32" spans="1:13" s="37" customFormat="1" ht="36">
      <c r="A32" s="33">
        <v>23</v>
      </c>
      <c r="B32" s="38" t="s">
        <v>111</v>
      </c>
      <c r="C32" s="39" t="s">
        <v>44</v>
      </c>
      <c r="D32" s="39" t="s">
        <v>95</v>
      </c>
      <c r="E32" s="39" t="s">
        <v>103</v>
      </c>
      <c r="F32" s="38" t="s">
        <v>112</v>
      </c>
      <c r="G32" s="39">
        <v>12</v>
      </c>
      <c r="H32" s="39">
        <v>12</v>
      </c>
      <c r="I32" s="39">
        <v>0</v>
      </c>
      <c r="J32" s="39" t="s">
        <v>38</v>
      </c>
      <c r="K32" s="39" t="s">
        <v>39</v>
      </c>
      <c r="L32" s="39" t="s">
        <v>103</v>
      </c>
      <c r="M32" s="15">
        <v>12</v>
      </c>
    </row>
    <row r="33" spans="1:13" s="37" customFormat="1" ht="84">
      <c r="A33" s="33">
        <v>24</v>
      </c>
      <c r="B33" s="38" t="s">
        <v>113</v>
      </c>
      <c r="C33" s="39" t="s">
        <v>34</v>
      </c>
      <c r="D33" s="39" t="s">
        <v>114</v>
      </c>
      <c r="E33" s="39" t="s">
        <v>115</v>
      </c>
      <c r="F33" s="38" t="s">
        <v>116</v>
      </c>
      <c r="G33" s="39">
        <v>100</v>
      </c>
      <c r="H33" s="39">
        <v>100</v>
      </c>
      <c r="I33" s="39">
        <v>0</v>
      </c>
      <c r="J33" s="39" t="s">
        <v>38</v>
      </c>
      <c r="K33" s="39" t="s">
        <v>39</v>
      </c>
      <c r="L33" s="39" t="s">
        <v>115</v>
      </c>
      <c r="M33" s="15">
        <v>98.349261999999996</v>
      </c>
    </row>
    <row r="34" spans="1:13" s="37" customFormat="1" ht="36">
      <c r="A34" s="33">
        <v>25</v>
      </c>
      <c r="B34" s="38" t="s">
        <v>117</v>
      </c>
      <c r="C34" s="39" t="s">
        <v>48</v>
      </c>
      <c r="D34" s="39" t="s">
        <v>114</v>
      </c>
      <c r="E34" s="39" t="s">
        <v>118</v>
      </c>
      <c r="F34" s="38" t="s">
        <v>119</v>
      </c>
      <c r="G34" s="39">
        <v>121.5</v>
      </c>
      <c r="H34" s="39">
        <v>121.5</v>
      </c>
      <c r="I34" s="39">
        <v>0</v>
      </c>
      <c r="J34" s="39" t="s">
        <v>38</v>
      </c>
      <c r="K34" s="39" t="s">
        <v>39</v>
      </c>
      <c r="L34" s="39" t="s">
        <v>118</v>
      </c>
      <c r="M34" s="15">
        <v>121.56141100000001</v>
      </c>
    </row>
    <row r="35" spans="1:13" s="37" customFormat="1" ht="72">
      <c r="A35" s="33">
        <v>26</v>
      </c>
      <c r="B35" s="38" t="s">
        <v>120</v>
      </c>
      <c r="C35" s="39" t="s">
        <v>121</v>
      </c>
      <c r="D35" s="39" t="s">
        <v>114</v>
      </c>
      <c r="E35" s="39" t="s">
        <v>122</v>
      </c>
      <c r="F35" s="38" t="s">
        <v>123</v>
      </c>
      <c r="G35" s="39">
        <v>100</v>
      </c>
      <c r="H35" s="39">
        <v>85</v>
      </c>
      <c r="I35" s="39">
        <v>15</v>
      </c>
      <c r="J35" s="39" t="s">
        <v>38</v>
      </c>
      <c r="K35" s="39" t="s">
        <v>39</v>
      </c>
      <c r="L35" s="39" t="s">
        <v>122</v>
      </c>
      <c r="M35" s="15">
        <v>100.42964600000001</v>
      </c>
    </row>
    <row r="36" spans="1:13" s="37" customFormat="1" ht="36">
      <c r="A36" s="33">
        <v>27</v>
      </c>
      <c r="B36" s="38" t="s">
        <v>124</v>
      </c>
      <c r="C36" s="39" t="s">
        <v>48</v>
      </c>
      <c r="D36" s="39" t="s">
        <v>125</v>
      </c>
      <c r="E36" s="39" t="s">
        <v>126</v>
      </c>
      <c r="F36" s="38" t="s">
        <v>127</v>
      </c>
      <c r="G36" s="39">
        <v>60</v>
      </c>
      <c r="H36" s="39">
        <v>60</v>
      </c>
      <c r="I36" s="39">
        <v>0</v>
      </c>
      <c r="J36" s="39" t="s">
        <v>38</v>
      </c>
      <c r="K36" s="39" t="s">
        <v>39</v>
      </c>
      <c r="L36" s="39" t="s">
        <v>126</v>
      </c>
      <c r="M36" s="15">
        <v>61.641376000000001</v>
      </c>
    </row>
    <row r="37" spans="1:13" s="37" customFormat="1" ht="72">
      <c r="A37" s="33">
        <v>28</v>
      </c>
      <c r="B37" s="38" t="s">
        <v>128</v>
      </c>
      <c r="C37" s="39" t="s">
        <v>129</v>
      </c>
      <c r="D37" s="39" t="s">
        <v>95</v>
      </c>
      <c r="E37" s="39" t="s">
        <v>130</v>
      </c>
      <c r="F37" s="38" t="s">
        <v>131</v>
      </c>
      <c r="G37" s="39">
        <v>88</v>
      </c>
      <c r="H37" s="39">
        <v>88</v>
      </c>
      <c r="I37" s="39">
        <v>0</v>
      </c>
      <c r="J37" s="39" t="s">
        <v>38</v>
      </c>
      <c r="K37" s="39" t="s">
        <v>39</v>
      </c>
      <c r="L37" s="39" t="s">
        <v>130</v>
      </c>
      <c r="M37" s="15">
        <v>90.184847000000005</v>
      </c>
    </row>
    <row r="38" spans="1:13" s="37" customFormat="1" ht="72">
      <c r="A38" s="33">
        <v>29</v>
      </c>
      <c r="B38" s="34" t="s">
        <v>132</v>
      </c>
      <c r="C38" s="35" t="s">
        <v>133</v>
      </c>
      <c r="D38" s="35" t="s">
        <v>80</v>
      </c>
      <c r="E38" s="35" t="s">
        <v>134</v>
      </c>
      <c r="F38" s="34" t="s">
        <v>135</v>
      </c>
      <c r="G38" s="35">
        <v>350</v>
      </c>
      <c r="H38" s="35">
        <v>350</v>
      </c>
      <c r="I38" s="35">
        <v>0</v>
      </c>
      <c r="J38" s="35" t="s">
        <v>38</v>
      </c>
      <c r="K38" s="35" t="s">
        <v>39</v>
      </c>
      <c r="L38" s="35" t="s">
        <v>134</v>
      </c>
      <c r="M38" s="36">
        <v>351.32123300000001</v>
      </c>
    </row>
    <row r="39" spans="1:13" s="6" customFormat="1" ht="24" customHeight="1">
      <c r="A39" s="40" t="s">
        <v>136</v>
      </c>
      <c r="B39" s="40"/>
      <c r="C39" s="41"/>
      <c r="D39" s="33"/>
      <c r="E39" s="42">
        <f>SUM(E40:E47)</f>
        <v>0</v>
      </c>
      <c r="F39" s="43"/>
      <c r="G39" s="42">
        <f t="shared" ref="G39:M39" si="2">SUM(G40:G47)</f>
        <v>822</v>
      </c>
      <c r="H39" s="42">
        <f t="shared" si="2"/>
        <v>822</v>
      </c>
      <c r="I39" s="42">
        <f t="shared" si="2"/>
        <v>0</v>
      </c>
      <c r="J39" s="42">
        <f t="shared" si="2"/>
        <v>0</v>
      </c>
      <c r="K39" s="42">
        <f t="shared" si="2"/>
        <v>0</v>
      </c>
      <c r="L39" s="42">
        <f t="shared" si="2"/>
        <v>0</v>
      </c>
      <c r="M39" s="42">
        <f t="shared" si="2"/>
        <v>854.99488099999996</v>
      </c>
    </row>
    <row r="40" spans="1:13" s="6" customFormat="1" ht="108">
      <c r="A40" s="44">
        <v>1</v>
      </c>
      <c r="B40" s="39" t="s">
        <v>137</v>
      </c>
      <c r="C40" s="39" t="s">
        <v>34</v>
      </c>
      <c r="D40" s="39" t="s">
        <v>35</v>
      </c>
      <c r="E40" s="39" t="s">
        <v>138</v>
      </c>
      <c r="F40" s="39" t="s">
        <v>139</v>
      </c>
      <c r="G40" s="39">
        <v>137</v>
      </c>
      <c r="H40" s="39">
        <v>137</v>
      </c>
      <c r="I40" s="39">
        <v>0</v>
      </c>
      <c r="J40" s="39" t="s">
        <v>140</v>
      </c>
      <c r="K40" s="39" t="s">
        <v>39</v>
      </c>
      <c r="L40" s="39" t="s">
        <v>138</v>
      </c>
      <c r="M40" s="15">
        <v>143.08695800000001</v>
      </c>
    </row>
    <row r="41" spans="1:13" s="6" customFormat="1" ht="60">
      <c r="A41" s="44">
        <v>2</v>
      </c>
      <c r="B41" s="39" t="s">
        <v>141</v>
      </c>
      <c r="C41" s="39" t="s">
        <v>48</v>
      </c>
      <c r="D41" s="39" t="s">
        <v>35</v>
      </c>
      <c r="E41" s="39" t="s">
        <v>45</v>
      </c>
      <c r="F41" s="39" t="s">
        <v>142</v>
      </c>
      <c r="G41" s="39">
        <v>100</v>
      </c>
      <c r="H41" s="39">
        <v>100</v>
      </c>
      <c r="I41" s="39">
        <v>0</v>
      </c>
      <c r="J41" s="39" t="s">
        <v>140</v>
      </c>
      <c r="K41" s="39" t="s">
        <v>39</v>
      </c>
      <c r="L41" s="39" t="s">
        <v>45</v>
      </c>
      <c r="M41" s="15">
        <v>100.44148199999999</v>
      </c>
    </row>
    <row r="42" spans="1:13" s="6" customFormat="1" ht="36">
      <c r="A42" s="44">
        <v>3</v>
      </c>
      <c r="B42" s="39" t="s">
        <v>143</v>
      </c>
      <c r="C42" s="39" t="s">
        <v>34</v>
      </c>
      <c r="D42" s="39" t="s">
        <v>52</v>
      </c>
      <c r="E42" s="39" t="s">
        <v>144</v>
      </c>
      <c r="F42" s="39" t="s">
        <v>145</v>
      </c>
      <c r="G42" s="39">
        <v>130</v>
      </c>
      <c r="H42" s="39">
        <v>130</v>
      </c>
      <c r="I42" s="39">
        <v>0</v>
      </c>
      <c r="J42" s="39" t="s">
        <v>140</v>
      </c>
      <c r="K42" s="39" t="s">
        <v>39</v>
      </c>
      <c r="L42" s="39" t="s">
        <v>144</v>
      </c>
      <c r="M42" s="15">
        <v>134.33225899999999</v>
      </c>
    </row>
    <row r="43" spans="1:13" s="6" customFormat="1" ht="72">
      <c r="A43" s="44">
        <v>4</v>
      </c>
      <c r="B43" s="39" t="s">
        <v>146</v>
      </c>
      <c r="C43" s="39" t="s">
        <v>147</v>
      </c>
      <c r="D43" s="39" t="s">
        <v>52</v>
      </c>
      <c r="E43" s="39" t="s">
        <v>148</v>
      </c>
      <c r="F43" s="39" t="s">
        <v>149</v>
      </c>
      <c r="G43" s="39">
        <v>150</v>
      </c>
      <c r="H43" s="39">
        <v>150</v>
      </c>
      <c r="I43" s="39">
        <v>0</v>
      </c>
      <c r="J43" s="39" t="s">
        <v>140</v>
      </c>
      <c r="K43" s="39" t="s">
        <v>39</v>
      </c>
      <c r="L43" s="39" t="s">
        <v>148</v>
      </c>
      <c r="M43" s="15">
        <v>148.47719599999999</v>
      </c>
    </row>
    <row r="44" spans="1:13" s="6" customFormat="1" ht="36">
      <c r="A44" s="44">
        <v>5</v>
      </c>
      <c r="B44" s="39" t="s">
        <v>150</v>
      </c>
      <c r="C44" s="39" t="s">
        <v>34</v>
      </c>
      <c r="D44" s="39" t="s">
        <v>87</v>
      </c>
      <c r="E44" s="39" t="s">
        <v>92</v>
      </c>
      <c r="F44" s="39" t="s">
        <v>151</v>
      </c>
      <c r="G44" s="39">
        <v>150</v>
      </c>
      <c r="H44" s="39">
        <v>150</v>
      </c>
      <c r="I44" s="39">
        <v>0</v>
      </c>
      <c r="J44" s="39" t="s">
        <v>140</v>
      </c>
      <c r="K44" s="39" t="s">
        <v>39</v>
      </c>
      <c r="L44" s="39" t="s">
        <v>92</v>
      </c>
      <c r="M44" s="15">
        <v>145.886112</v>
      </c>
    </row>
    <row r="45" spans="1:13" s="6" customFormat="1" ht="84">
      <c r="A45" s="44">
        <v>6</v>
      </c>
      <c r="B45" s="39" t="s">
        <v>152</v>
      </c>
      <c r="C45" s="39" t="s">
        <v>64</v>
      </c>
      <c r="D45" s="39" t="s">
        <v>87</v>
      </c>
      <c r="E45" s="39" t="s">
        <v>92</v>
      </c>
      <c r="F45" s="39" t="s">
        <v>153</v>
      </c>
      <c r="G45" s="39">
        <v>75</v>
      </c>
      <c r="H45" s="39">
        <v>75</v>
      </c>
      <c r="I45" s="39">
        <v>0</v>
      </c>
      <c r="J45" s="39" t="s">
        <v>140</v>
      </c>
      <c r="K45" s="39" t="s">
        <v>39</v>
      </c>
      <c r="L45" s="39" t="s">
        <v>92</v>
      </c>
      <c r="M45" s="15">
        <v>74.850936000000004</v>
      </c>
    </row>
    <row r="46" spans="1:13" s="6" customFormat="1" ht="36">
      <c r="A46" s="44">
        <v>7</v>
      </c>
      <c r="B46" s="39" t="s">
        <v>154</v>
      </c>
      <c r="C46" s="39" t="s">
        <v>34</v>
      </c>
      <c r="D46" s="39" t="s">
        <v>125</v>
      </c>
      <c r="E46" s="39" t="s">
        <v>155</v>
      </c>
      <c r="F46" s="39" t="s">
        <v>156</v>
      </c>
      <c r="G46" s="39">
        <v>80</v>
      </c>
      <c r="H46" s="39">
        <v>80</v>
      </c>
      <c r="I46" s="39">
        <v>0</v>
      </c>
      <c r="J46" s="39" t="s">
        <v>140</v>
      </c>
      <c r="K46" s="39" t="s">
        <v>39</v>
      </c>
      <c r="L46" s="39" t="s">
        <v>155</v>
      </c>
      <c r="M46" s="15">
        <v>80.619618000000003</v>
      </c>
    </row>
    <row r="47" spans="1:13" s="6" customFormat="1" ht="36">
      <c r="A47" s="44">
        <v>8</v>
      </c>
      <c r="B47" s="39" t="s">
        <v>157</v>
      </c>
      <c r="C47" s="39" t="s">
        <v>158</v>
      </c>
      <c r="D47" s="39" t="s">
        <v>125</v>
      </c>
      <c r="E47" s="39" t="s">
        <v>159</v>
      </c>
      <c r="F47" s="39" t="s">
        <v>160</v>
      </c>
      <c r="G47" s="39">
        <v>0</v>
      </c>
      <c r="H47" s="39">
        <v>0</v>
      </c>
      <c r="I47" s="39">
        <v>0</v>
      </c>
      <c r="J47" s="39" t="s">
        <v>140</v>
      </c>
      <c r="K47" s="39" t="s">
        <v>39</v>
      </c>
      <c r="L47" s="39" t="s">
        <v>159</v>
      </c>
      <c r="M47" s="15">
        <v>27.300319999999999</v>
      </c>
    </row>
    <row r="48" spans="1:13" s="6" customFormat="1" ht="24" customHeight="1">
      <c r="A48" s="45" t="s">
        <v>161</v>
      </c>
      <c r="B48" s="46"/>
      <c r="C48" s="47"/>
      <c r="D48" s="33"/>
      <c r="E48" s="33"/>
      <c r="F48" s="43"/>
      <c r="G48" s="33">
        <f>SUM(G49:G52)</f>
        <v>660</v>
      </c>
      <c r="H48" s="33">
        <f t="shared" ref="H48:M48" si="3">SUM(H49:H52)</f>
        <v>660</v>
      </c>
      <c r="I48" s="33">
        <f t="shared" si="3"/>
        <v>0</v>
      </c>
      <c r="J48" s="33">
        <f t="shared" si="3"/>
        <v>0</v>
      </c>
      <c r="K48" s="33">
        <f t="shared" si="3"/>
        <v>0</v>
      </c>
      <c r="L48" s="33">
        <f t="shared" si="3"/>
        <v>0</v>
      </c>
      <c r="M48" s="33">
        <f t="shared" si="3"/>
        <v>662.09971800000005</v>
      </c>
    </row>
    <row r="49" spans="1:13" s="6" customFormat="1" ht="36">
      <c r="A49" s="33">
        <v>1</v>
      </c>
      <c r="B49" s="39" t="s">
        <v>162</v>
      </c>
      <c r="C49" s="39" t="s">
        <v>34</v>
      </c>
      <c r="D49" s="39" t="s">
        <v>52</v>
      </c>
      <c r="E49" s="39" t="s">
        <v>163</v>
      </c>
      <c r="F49" s="39" t="s">
        <v>164</v>
      </c>
      <c r="G49" s="39">
        <v>100</v>
      </c>
      <c r="H49" s="39">
        <v>100</v>
      </c>
      <c r="I49" s="39">
        <v>0</v>
      </c>
      <c r="J49" s="39" t="s">
        <v>165</v>
      </c>
      <c r="K49" s="39" t="s">
        <v>166</v>
      </c>
      <c r="L49" s="39" t="s">
        <v>163</v>
      </c>
      <c r="M49" s="15">
        <v>99.724249999999998</v>
      </c>
    </row>
    <row r="50" spans="1:13" s="6" customFormat="1" ht="36">
      <c r="A50" s="33">
        <v>2</v>
      </c>
      <c r="B50" s="39" t="s">
        <v>167</v>
      </c>
      <c r="C50" s="39" t="s">
        <v>34</v>
      </c>
      <c r="D50" s="39" t="s">
        <v>125</v>
      </c>
      <c r="E50" s="39" t="s">
        <v>163</v>
      </c>
      <c r="F50" s="39" t="s">
        <v>168</v>
      </c>
      <c r="G50" s="39">
        <v>380</v>
      </c>
      <c r="H50" s="39">
        <v>380</v>
      </c>
      <c r="I50" s="39">
        <v>0</v>
      </c>
      <c r="J50" s="39" t="s">
        <v>165</v>
      </c>
      <c r="K50" s="39" t="s">
        <v>166</v>
      </c>
      <c r="L50" s="39" t="s">
        <v>163</v>
      </c>
      <c r="M50" s="15">
        <v>384.05633</v>
      </c>
    </row>
    <row r="51" spans="1:13" s="6" customFormat="1" ht="36.950000000000003" customHeight="1">
      <c r="A51" s="33">
        <v>3</v>
      </c>
      <c r="B51" s="39" t="s">
        <v>169</v>
      </c>
      <c r="C51" s="39" t="s">
        <v>48</v>
      </c>
      <c r="D51" s="39" t="s">
        <v>125</v>
      </c>
      <c r="E51" s="39" t="s">
        <v>163</v>
      </c>
      <c r="F51" s="39" t="s">
        <v>170</v>
      </c>
      <c r="G51" s="39">
        <v>120</v>
      </c>
      <c r="H51" s="39">
        <v>120</v>
      </c>
      <c r="I51" s="39">
        <v>0</v>
      </c>
      <c r="J51" s="39" t="s">
        <v>165</v>
      </c>
      <c r="K51" s="39" t="s">
        <v>166</v>
      </c>
      <c r="L51" s="39" t="s">
        <v>163</v>
      </c>
      <c r="M51" s="15">
        <v>118.36882900000001</v>
      </c>
    </row>
    <row r="52" spans="1:13" s="6" customFormat="1" ht="36" customHeight="1">
      <c r="A52" s="33">
        <v>4</v>
      </c>
      <c r="B52" s="39" t="s">
        <v>171</v>
      </c>
      <c r="C52" s="39" t="s">
        <v>44</v>
      </c>
      <c r="D52" s="39" t="s">
        <v>125</v>
      </c>
      <c r="E52" s="39" t="s">
        <v>163</v>
      </c>
      <c r="F52" s="39" t="s">
        <v>172</v>
      </c>
      <c r="G52" s="39">
        <v>60</v>
      </c>
      <c r="H52" s="39">
        <v>60</v>
      </c>
      <c r="I52" s="39">
        <v>0</v>
      </c>
      <c r="J52" s="39" t="s">
        <v>165</v>
      </c>
      <c r="K52" s="39" t="s">
        <v>166</v>
      </c>
      <c r="L52" s="39" t="s">
        <v>163</v>
      </c>
      <c r="M52" s="15">
        <v>59.950308999999997</v>
      </c>
    </row>
  </sheetData>
  <autoFilter ref="A7:M52"/>
  <mergeCells count="18">
    <mergeCell ref="A39:B39"/>
    <mergeCell ref="A48:C48"/>
    <mergeCell ref="A4:A7"/>
    <mergeCell ref="B4:B7"/>
    <mergeCell ref="C4:C7"/>
    <mergeCell ref="A1:B1"/>
    <mergeCell ref="A2:M2"/>
    <mergeCell ref="A3:B3"/>
    <mergeCell ref="A8:F8"/>
    <mergeCell ref="A9:C9"/>
    <mergeCell ref="D4:D7"/>
    <mergeCell ref="E4:E7"/>
    <mergeCell ref="J4:J7"/>
    <mergeCell ref="K4:K7"/>
    <mergeCell ref="L4:L7"/>
    <mergeCell ref="M4:M7"/>
    <mergeCell ref="G4:I6"/>
    <mergeCell ref="F4:F7"/>
  </mergeCells>
  <phoneticPr fontId="16" type="noConversion"/>
  <conditionalFormatting sqref="B17">
    <cfRule type="duplicateValues" dxfId="20" priority="21"/>
  </conditionalFormatting>
  <conditionalFormatting sqref="B18">
    <cfRule type="duplicateValues" dxfId="19" priority="20"/>
  </conditionalFormatting>
  <conditionalFormatting sqref="B19">
    <cfRule type="duplicateValues" dxfId="18" priority="19"/>
  </conditionalFormatting>
  <conditionalFormatting sqref="B20">
    <cfRule type="duplicateValues" dxfId="17" priority="18"/>
  </conditionalFormatting>
  <conditionalFormatting sqref="B21">
    <cfRule type="duplicateValues" dxfId="16" priority="17"/>
  </conditionalFormatting>
  <conditionalFormatting sqref="B22">
    <cfRule type="duplicateValues" dxfId="15" priority="16"/>
  </conditionalFormatting>
  <conditionalFormatting sqref="B23">
    <cfRule type="duplicateValues" dxfId="14" priority="15"/>
  </conditionalFormatting>
  <conditionalFormatting sqref="B24">
    <cfRule type="duplicateValues" dxfId="13" priority="14"/>
  </conditionalFormatting>
  <conditionalFormatting sqref="B25">
    <cfRule type="duplicateValues" dxfId="12" priority="13"/>
  </conditionalFormatting>
  <conditionalFormatting sqref="B26">
    <cfRule type="duplicateValues" dxfId="11" priority="12"/>
  </conditionalFormatting>
  <conditionalFormatting sqref="B27">
    <cfRule type="duplicateValues" dxfId="10" priority="11"/>
  </conditionalFormatting>
  <conditionalFormatting sqref="B28">
    <cfRule type="duplicateValues" dxfId="9" priority="10"/>
  </conditionalFormatting>
  <conditionalFormatting sqref="B29">
    <cfRule type="duplicateValues" dxfId="8" priority="9"/>
  </conditionalFormatting>
  <conditionalFormatting sqref="B30">
    <cfRule type="duplicateValues" dxfId="7" priority="8"/>
  </conditionalFormatting>
  <conditionalFormatting sqref="B31">
    <cfRule type="duplicateValues" dxfId="6" priority="7"/>
  </conditionalFormatting>
  <conditionalFormatting sqref="B32">
    <cfRule type="duplicateValues" dxfId="5" priority="6"/>
  </conditionalFormatting>
  <conditionalFormatting sqref="B33">
    <cfRule type="duplicateValues" dxfId="4" priority="5"/>
  </conditionalFormatting>
  <conditionalFormatting sqref="B34">
    <cfRule type="duplicateValues" dxfId="3" priority="4"/>
  </conditionalFormatting>
  <conditionalFormatting sqref="B43">
    <cfRule type="duplicateValues" dxfId="2" priority="3"/>
  </conditionalFormatting>
  <conditionalFormatting sqref="B44">
    <cfRule type="duplicateValues" dxfId="1" priority="2"/>
  </conditionalFormatting>
  <conditionalFormatting sqref="B45">
    <cfRule type="duplicateValues" dxfId="0" priority="1"/>
  </conditionalFormatting>
  <pageMargins left="0.31496062992126" right="0.118110236220472" top="0.74803149606299202" bottom="0.55118110236220497" header="0.31496062992126" footer="0.31496062992126"/>
  <pageSetup paperSize="8" scale="8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6</vt:i4>
      </vt:variant>
    </vt:vector>
  </HeadingPairs>
  <TitlesOfParts>
    <vt:vector size="8" baseType="lpstr">
      <vt:lpstr>Sheet1</vt:lpstr>
      <vt:lpstr>定稿</vt:lpstr>
      <vt:lpstr>定稿!Print_Titles</vt:lpstr>
      <vt:lpstr>保障农民财产权益促进群众增收方面</vt:lpstr>
      <vt:lpstr>就业帮扶促进群众增收方面</vt:lpstr>
      <vt:lpstr>农业经营增效带动群众增收方面</vt:lpstr>
      <vt:lpstr>一级</vt:lpstr>
      <vt:lpstr>政策兜底帮扶方面</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Administrator</cp:lastModifiedBy>
  <cp:lastPrinted>2024-06-06T13:53:00Z</cp:lastPrinted>
  <dcterms:created xsi:type="dcterms:W3CDTF">2006-09-16T00:00:00Z</dcterms:created>
  <dcterms:modified xsi:type="dcterms:W3CDTF">2024-10-31T10:22:10Z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71942C04D49241A69D391EA80FF1B498_12</vt:lpwstr>
  </property>
  <property fmtid="{D5CDD505-2E9C-101B-9397-08002B2CF9AE}" pid="3" name="KSOProductBuildVer">
    <vt:lpwstr>2052-12.1.0.18888</vt:lpwstr>
  </property>
</Properties>
</file>