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2024年衔接资金项目\县级资金计划\市、县资金计划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 hidden="1">Sheet1!$A$4:$X$7</definedName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G6" i="1" l="1"/>
  <c r="G5" i="1" s="1"/>
</calcChain>
</file>

<file path=xl/sharedStrings.xml><?xml version="1.0" encoding="utf-8"?>
<sst xmlns="http://schemas.openxmlformats.org/spreadsheetml/2006/main" count="62" uniqueCount="53">
  <si>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</si>
  <si>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</si>
  <si>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</si>
  <si>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</si>
  <si>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</si>
  <si>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</si>
  <si>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
估算
（万元）</t>
  </si>
  <si>
    <t>绩效目标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</si>
  <si>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</si>
  <si>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</si>
  <si>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</si>
  <si>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</si>
  <si>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</si>
  <si>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</si>
  <si>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</si>
  <si>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</si>
  <si>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</si>
  <si>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</si>
  <si>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</si>
  <si>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</si>
  <si>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</si>
  <si>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新建</t>
  </si>
  <si>
    <t>2024</t>
  </si>
  <si>
    <t>乡村振兴局</t>
  </si>
  <si>
    <t>东牛毛村</t>
  </si>
  <si>
    <t>白银乡人民
政府</t>
  </si>
  <si>
    <t>白银乡大磁窑蔬菜大棚建设项目</t>
  </si>
  <si>
    <t>项目建成后，壮大村集体经济，提高农牧民群众收入渠道，增加我乡特色产业。改善群众种植条件，提高群众收入水平，该项目实施后将会提升1个行政村75户213人受益。</t>
  </si>
  <si>
    <t>属于收益性资产，形成的资产归村集体所有，项目建成后，壮大村集体经济，提高农牧民群众收入渠道，利用设施大棚种植有机蔬菜，形成产业链，受益人口75户213人。</t>
  </si>
  <si>
    <t>责任人</t>
  </si>
  <si>
    <t>单位名称</t>
    <phoneticPr fontId="1" type="noConversion"/>
  </si>
  <si>
    <t>项目主管单位</t>
    <phoneticPr fontId="1" type="noConversion"/>
  </si>
  <si>
    <t>项目实施单位</t>
    <phoneticPr fontId="1" type="noConversion"/>
  </si>
  <si>
    <t>段学明</t>
    <phoneticPr fontId="1" type="noConversion"/>
  </si>
  <si>
    <t>巴文涛</t>
    <phoneticPr fontId="1" type="noConversion"/>
  </si>
  <si>
    <t>一、产业发展</t>
  </si>
  <si>
    <t>合计</t>
  </si>
  <si>
    <t>肃南县桦树林合作社肃南牦牛培育育肥基地建设项目</t>
    <phoneticPr fontId="1" type="noConversion"/>
  </si>
  <si>
    <t>桦树湾村</t>
  </si>
  <si>
    <t>新建储草棚一座、300.00平方米，新建育肥牛舍3000.00平方米，配套室外硬化及附属工程等。</t>
  </si>
  <si>
    <t>项目建成后，形成资产归肃南裕固族自治县桦树林农民专业合作社所有，我县牦牛产业不断发展壮大，有效带动周边农牧民群众发展牦牛产业。同时带动当地群众务工就业，人均实现收入4万元以上。</t>
  </si>
  <si>
    <t>肃南裕固族自治县桦树林农民专业合作社</t>
  </si>
  <si>
    <t>李雪云</t>
    <phoneticPr fontId="1" type="noConversion"/>
  </si>
  <si>
    <t>项目建成后，肃南裕固族自治县桦树林农民专业合作社经济实力不断壮大，进一步提升产品代销能力，扩大就业范围。</t>
    <phoneticPr fontId="1" type="noConversion"/>
  </si>
  <si>
    <t>肃南县</t>
    <phoneticPr fontId="1" type="noConversion"/>
  </si>
  <si>
    <t>集中购置肉牛冻精和牦牛种公牛。</t>
    <phoneticPr fontId="1" type="noConversion"/>
  </si>
  <si>
    <t>项目将加快推动草原畜牧业转型升级，构建绿色高效牛产业发展格局，推动牛产业全产业链开发、全价值链提升，切实增强核心竞争力。</t>
    <phoneticPr fontId="1" type="noConversion"/>
  </si>
  <si>
    <t>属于补助资金，形成的自产归农户所有，用于鼓励农户发展牛产业。</t>
    <phoneticPr fontId="1" type="noConversion"/>
  </si>
  <si>
    <t>农业农村局</t>
    <phoneticPr fontId="1" type="noConversion"/>
  </si>
  <si>
    <t>安玉峰</t>
    <phoneticPr fontId="1" type="noConversion"/>
  </si>
  <si>
    <t>新建蔬菜大棚13座，并配套附属设施。</t>
    <phoneticPr fontId="1" type="noConversion"/>
  </si>
  <si>
    <t>肃南县2024年第一批中央及省级财政衔接推进乡村振兴补助资金项目计划表</t>
    <phoneticPr fontId="1" type="noConversion"/>
  </si>
  <si>
    <t>张掖市2024年牦牛种公牛采购项目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</si>
</sst>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00_ "/>
    <numFmt numFmtId="178" formatCode="0.00_);[Red]\(0.00\)"/>
    <numFmt numFmtId="179" formatCode="0_ "/>
  </numFmts>
  <fonts count="2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26"/>
      <color rgb="FF00000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2"/>
      <color rgb="FF000000"/>
      <name val="等线"/>
      <family val="3"/>
      <charset val="134"/>
    </font>
    <font>
      <sz val="11"/>
      <name val="仿宋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6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10" fontId="21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177" fontId="13" fillId="0" borderId="1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14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"/>
  <sheetViews>
    <sheetView tabSelected="1" workbookViewId="0">
      <pane ySplit="4" topLeftCell="A5" activePane="bottomLeft" state="frozen"/>
      <selection pane="bottomLeft" activeCell="F9" sqref="F9"/>
    </sheetView>
  </sheetViews>
  <sheetFormatPr defaultColWidth="8.875" defaultRowHeight="15.75" customHeight="1" x14ac:dyDescent="0.25"/>
  <cols>
    <col min="1" max="1" width="4.125" style="1" customWidth="1"/>
    <col min="2" max="2" width="15.125" style="1" customWidth="1"/>
    <col min="3" max="4" width="5.5" style="1" customWidth="1"/>
    <col min="5" max="5" width="6.625" style="1" customWidth="1"/>
    <col min="6" max="6" width="29" style="1" customWidth="1"/>
    <col min="7" max="7" width="9.5" style="1" bestFit="1" customWidth="1"/>
    <col min="8" max="8" width="31.625" style="1" customWidth="1"/>
    <col min="9" max="9" width="28.75" style="1" customWidth="1"/>
    <col min="10" max="10" width="5.5" style="1" bestFit="1" customWidth="1"/>
    <col min="11" max="11" width="5.5" style="1" customWidth="1"/>
    <col min="12" max="15" width="8.5" style="1" bestFit="1" customWidth="1"/>
    <col min="16" max="17" width="7.5" style="1" customWidth="1"/>
    <col min="18" max="18" width="6.125" style="1" customWidth="1"/>
    <col min="19" max="19" width="6.625" style="1" customWidth="1"/>
    <col min="20" max="21" width="7" style="1" customWidth="1"/>
    <col min="22" max="22" width="5.5" style="1" customWidth="1"/>
  </cols>
  <sheetData>
    <row r="1" spans="1:22" ht="37.5" customHeight="1" x14ac:dyDescent="0.2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" customHeight="1" x14ac:dyDescent="0.25">
      <c r="A2" s="33" t="s">
        <v>0</v>
      </c>
      <c r="B2" s="33" t="s">
        <v>1</v>
      </c>
      <c r="C2" s="37" t="s">
        <v>2</v>
      </c>
      <c r="D2" s="32" t="s">
        <v>3</v>
      </c>
      <c r="E2" s="39" t="s">
        <v>4</v>
      </c>
      <c r="F2" s="33" t="s">
        <v>5</v>
      </c>
      <c r="G2" s="35" t="s">
        <v>6</v>
      </c>
      <c r="H2" s="26" t="s">
        <v>7</v>
      </c>
      <c r="I2" s="26"/>
      <c r="J2" s="26"/>
      <c r="K2" s="26"/>
      <c r="L2" s="26"/>
      <c r="M2" s="26"/>
      <c r="N2" s="26"/>
      <c r="O2" s="26"/>
      <c r="P2" s="26"/>
      <c r="Q2" s="26"/>
      <c r="R2" s="26" t="s">
        <v>31</v>
      </c>
      <c r="S2" s="27"/>
      <c r="T2" s="26" t="s">
        <v>32</v>
      </c>
      <c r="U2" s="30"/>
      <c r="V2" s="26" t="s">
        <v>8</v>
      </c>
    </row>
    <row r="3" spans="1:22" ht="31.5" customHeight="1" x14ac:dyDescent="0.25">
      <c r="A3" s="33"/>
      <c r="B3" s="33"/>
      <c r="C3" s="38"/>
      <c r="D3" s="33"/>
      <c r="E3" s="33"/>
      <c r="F3" s="33"/>
      <c r="G3" s="36"/>
      <c r="H3" s="26" t="s">
        <v>9</v>
      </c>
      <c r="I3" s="26" t="s">
        <v>10</v>
      </c>
      <c r="J3" s="34" t="s">
        <v>11</v>
      </c>
      <c r="K3" s="26"/>
      <c r="L3" s="26" t="s">
        <v>12</v>
      </c>
      <c r="M3" s="26"/>
      <c r="N3" s="26"/>
      <c r="O3" s="26" t="s">
        <v>13</v>
      </c>
      <c r="P3" s="26"/>
      <c r="Q3" s="26"/>
      <c r="R3" s="27"/>
      <c r="S3" s="27"/>
      <c r="T3" s="30"/>
      <c r="U3" s="30"/>
      <c r="V3" s="26"/>
    </row>
    <row r="4" spans="1:22" ht="36.75" customHeight="1" x14ac:dyDescent="0.25">
      <c r="A4" s="33"/>
      <c r="B4" s="33"/>
      <c r="C4" s="38"/>
      <c r="D4" s="33"/>
      <c r="E4" s="33"/>
      <c r="F4" s="33"/>
      <c r="G4" s="36"/>
      <c r="H4" s="26"/>
      <c r="I4" s="26"/>
      <c r="J4" s="18" t="s">
        <v>14</v>
      </c>
      <c r="K4" s="19" t="s">
        <v>15</v>
      </c>
      <c r="L4" s="18" t="s">
        <v>16</v>
      </c>
      <c r="M4" s="18" t="s">
        <v>17</v>
      </c>
      <c r="N4" s="18" t="s">
        <v>18</v>
      </c>
      <c r="O4" s="18" t="s">
        <v>16</v>
      </c>
      <c r="P4" s="18" t="s">
        <v>19</v>
      </c>
      <c r="Q4" s="18" t="s">
        <v>20</v>
      </c>
      <c r="R4" s="18" t="s">
        <v>30</v>
      </c>
      <c r="S4" s="18" t="s">
        <v>29</v>
      </c>
      <c r="T4" s="18" t="s">
        <v>30</v>
      </c>
      <c r="U4" s="18" t="s">
        <v>29</v>
      </c>
      <c r="V4" s="26"/>
    </row>
    <row r="5" spans="1:22" s="15" customFormat="1" ht="19.5" customHeight="1" x14ac:dyDescent="0.25">
      <c r="A5" s="28" t="s">
        <v>36</v>
      </c>
      <c r="B5" s="28"/>
      <c r="C5" s="28"/>
      <c r="D5" s="28"/>
      <c r="E5" s="28"/>
      <c r="F5" s="11"/>
      <c r="G5" s="17">
        <f>G6</f>
        <v>300</v>
      </c>
      <c r="H5" s="12"/>
      <c r="I5" s="12"/>
      <c r="J5" s="13"/>
      <c r="K5" s="13"/>
      <c r="L5" s="13"/>
      <c r="M5" s="13"/>
      <c r="N5" s="14"/>
      <c r="O5" s="14"/>
      <c r="P5" s="14"/>
      <c r="Q5" s="14"/>
      <c r="R5" s="4"/>
      <c r="S5" s="4"/>
      <c r="T5" s="4"/>
      <c r="U5" s="4"/>
      <c r="V5" s="4"/>
    </row>
    <row r="6" spans="1:22" s="10" customFormat="1" ht="24" customHeight="1" x14ac:dyDescent="0.25">
      <c r="A6" s="29" t="s">
        <v>35</v>
      </c>
      <c r="B6" s="29"/>
      <c r="C6" s="5"/>
      <c r="D6" s="5"/>
      <c r="E6" s="5"/>
      <c r="F6" s="6"/>
      <c r="G6" s="16">
        <f>SUM(G7:G9)</f>
        <v>300</v>
      </c>
      <c r="H6" s="7"/>
      <c r="I6" s="7"/>
      <c r="J6" s="5"/>
      <c r="K6" s="5"/>
      <c r="L6" s="5"/>
      <c r="M6" s="5"/>
      <c r="N6" s="5"/>
      <c r="O6" s="8"/>
      <c r="P6" s="8"/>
      <c r="Q6" s="5"/>
      <c r="R6" s="5"/>
      <c r="S6" s="5"/>
      <c r="T6" s="5"/>
      <c r="U6" s="9"/>
      <c r="V6" s="9"/>
    </row>
    <row r="7" spans="1:22" ht="81" x14ac:dyDescent="0.25">
      <c r="A7" s="2">
        <v>1</v>
      </c>
      <c r="B7" s="2" t="s">
        <v>26</v>
      </c>
      <c r="C7" s="2" t="s">
        <v>21</v>
      </c>
      <c r="D7" s="2">
        <v>2024</v>
      </c>
      <c r="E7" s="2" t="s">
        <v>24</v>
      </c>
      <c r="F7" s="20" t="s">
        <v>50</v>
      </c>
      <c r="G7" s="2">
        <v>150</v>
      </c>
      <c r="H7" s="2" t="s">
        <v>27</v>
      </c>
      <c r="I7" s="3" t="s">
        <v>28</v>
      </c>
      <c r="J7" s="3"/>
      <c r="K7" s="3">
        <v>1</v>
      </c>
      <c r="L7" s="3">
        <v>7.4999999999999997E-3</v>
      </c>
      <c r="M7" s="3"/>
      <c r="N7" s="3">
        <v>7.4999999999999997E-3</v>
      </c>
      <c r="O7" s="3">
        <v>2.1299999999999999E-2</v>
      </c>
      <c r="P7" s="3"/>
      <c r="Q7" s="3">
        <v>2.1299999999999999E-2</v>
      </c>
      <c r="R7" s="3" t="s">
        <v>23</v>
      </c>
      <c r="S7" s="2" t="s">
        <v>33</v>
      </c>
      <c r="T7" s="3" t="s">
        <v>25</v>
      </c>
      <c r="U7" s="3" t="s">
        <v>34</v>
      </c>
      <c r="V7" s="2"/>
    </row>
    <row r="8" spans="1:22" ht="102" customHeight="1" x14ac:dyDescent="0.25">
      <c r="A8" s="21">
        <v>2</v>
      </c>
      <c r="B8" s="21" t="s">
        <v>37</v>
      </c>
      <c r="C8" s="21" t="s">
        <v>21</v>
      </c>
      <c r="D8" s="21" t="s">
        <v>22</v>
      </c>
      <c r="E8" s="21" t="s">
        <v>38</v>
      </c>
      <c r="F8" s="21" t="s">
        <v>39</v>
      </c>
      <c r="G8" s="21">
        <v>110</v>
      </c>
      <c r="H8" s="21" t="s">
        <v>43</v>
      </c>
      <c r="I8" s="22" t="s">
        <v>40</v>
      </c>
      <c r="J8" s="22">
        <v>2</v>
      </c>
      <c r="K8" s="22">
        <v>4</v>
      </c>
      <c r="L8" s="22">
        <v>4.5999999999999999E-3</v>
      </c>
      <c r="M8" s="22">
        <v>2.9999999999999997E-4</v>
      </c>
      <c r="N8" s="22">
        <v>4.3E-3</v>
      </c>
      <c r="O8" s="22">
        <v>1.8700000000000001E-2</v>
      </c>
      <c r="P8" s="22">
        <v>1.5E-3</v>
      </c>
      <c r="Q8" s="22">
        <v>1.72E-2</v>
      </c>
      <c r="R8" s="21" t="s">
        <v>23</v>
      </c>
      <c r="S8" s="2" t="s">
        <v>33</v>
      </c>
      <c r="T8" s="21" t="s">
        <v>41</v>
      </c>
      <c r="U8" s="21" t="s">
        <v>42</v>
      </c>
      <c r="V8" s="21"/>
    </row>
    <row r="9" spans="1:22" ht="67.5" x14ac:dyDescent="0.25">
      <c r="A9" s="2">
        <v>3</v>
      </c>
      <c r="B9" s="23" t="s">
        <v>52</v>
      </c>
      <c r="C9" s="23" t="s">
        <v>21</v>
      </c>
      <c r="D9" s="23">
        <v>2024</v>
      </c>
      <c r="E9" s="23" t="s">
        <v>44</v>
      </c>
      <c r="F9" s="24" t="s">
        <v>45</v>
      </c>
      <c r="G9" s="23">
        <v>40</v>
      </c>
      <c r="H9" s="24" t="s">
        <v>46</v>
      </c>
      <c r="I9" s="24" t="s">
        <v>47</v>
      </c>
      <c r="J9" s="23">
        <v>5</v>
      </c>
      <c r="K9" s="23">
        <v>10</v>
      </c>
      <c r="L9" s="25">
        <v>5.3E-3</v>
      </c>
      <c r="M9" s="23">
        <v>1.1000000000000001E-3</v>
      </c>
      <c r="N9" s="25">
        <v>4.0000000000000001E-3</v>
      </c>
      <c r="O9" s="23">
        <v>2.0299999999999999E-2</v>
      </c>
      <c r="P9" s="23">
        <v>3.8E-3</v>
      </c>
      <c r="Q9" s="23">
        <v>1.6500000000000001E-2</v>
      </c>
      <c r="R9" s="21" t="s">
        <v>23</v>
      </c>
      <c r="S9" s="2" t="s">
        <v>33</v>
      </c>
      <c r="T9" s="23" t="s">
        <v>48</v>
      </c>
      <c r="U9" s="21" t="s">
        <v>49</v>
      </c>
      <c r="V9" s="21"/>
    </row>
  </sheetData>
  <mergeCells count="19">
    <mergeCell ref="A1:V1"/>
    <mergeCell ref="D2:D4"/>
    <mergeCell ref="A2:A4"/>
    <mergeCell ref="V2:V4"/>
    <mergeCell ref="J3:K3"/>
    <mergeCell ref="I3:I4"/>
    <mergeCell ref="H2:Q2"/>
    <mergeCell ref="G2:G4"/>
    <mergeCell ref="F2:F4"/>
    <mergeCell ref="C2:C4"/>
    <mergeCell ref="B2:B4"/>
    <mergeCell ref="E2:E4"/>
    <mergeCell ref="L3:N3"/>
    <mergeCell ref="O3:Q3"/>
    <mergeCell ref="H3:H4"/>
    <mergeCell ref="R2:S3"/>
    <mergeCell ref="A5:E5"/>
    <mergeCell ref="A6:B6"/>
    <mergeCell ref="T2:U3"/>
  </mergeCells>
  <phoneticPr fontId="1" type="noConversion"/>
  <conditionalFormatting sqref="B2:B6">
    <cfRule type="duplicateValues" dxfId="0" priority="30"/>
  </conditionalFormatting>
  <pageMargins left="0.51181102362204722" right="0.31496062992125984" top="0.74803149606299213" bottom="0.74803149606299213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2024-07-26T03:30:38Z</cp:lastPrinted>
  <dcterms:created xsi:type="dcterms:W3CDTF">2006-09-16T00:00:00Z</dcterms:created>
  <dcterms:modified xsi:type="dcterms:W3CDTF">2024-09-25T09:59:17Z</dcterms:modified>
</cp:coreProperties>
</file>