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Sheet1" sheetId="1" r:id="rId1"/>
    <sheet name="2024预算" sheetId="2" r:id="rId2"/>
    <sheet name="2025预算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<sst xmlns="http://schemas.openxmlformats.org/spreadsheetml/2006/main" count="172" uniqueCount="80">
  <si>
    <r>
      <rPr>
        <b/>
        <sz val="20"/>
        <rFont val="华文中宋"/>
        <charset val="134"/>
      </rPr>
      <t>2024年肃南裕固族自治县</t>
    </r>
    <r>
      <rPr>
        <b/>
        <sz val="20"/>
        <color rgb="FFFF0000"/>
        <rFont val="华文中宋"/>
        <charset val="134"/>
      </rPr>
      <t>*****</t>
    </r>
    <r>
      <rPr>
        <b/>
        <sz val="20"/>
        <rFont val="华文中宋"/>
        <charset val="134"/>
      </rPr>
      <t>政府采购预算表</t>
    </r>
  </si>
  <si>
    <t xml:space="preserve"> 单位：元          时间：</t>
  </si>
  <si>
    <t>项目</t>
  </si>
  <si>
    <t>组织形式</t>
  </si>
  <si>
    <t>规格要求</t>
  </si>
  <si>
    <t>数量</t>
  </si>
  <si>
    <t>计量单位</t>
  </si>
  <si>
    <t>政府采购预算资金来源</t>
  </si>
  <si>
    <t>需求时间</t>
  </si>
  <si>
    <t>备注</t>
  </si>
  <si>
    <t>采购项目</t>
  </si>
  <si>
    <t>品目名称</t>
  </si>
  <si>
    <t>政府采购预算总额</t>
  </si>
  <si>
    <t>财政拨款</t>
  </si>
  <si>
    <t>其他资金</t>
  </si>
  <si>
    <t>本年公用经费</t>
  </si>
  <si>
    <t>上年结转</t>
  </si>
  <si>
    <t>本年专项经费</t>
  </si>
  <si>
    <t>台式计算机A02010105</t>
  </si>
  <si>
    <t>集中采购</t>
  </si>
  <si>
    <t>国产</t>
  </si>
  <si>
    <t>台</t>
  </si>
  <si>
    <t>第一季度</t>
  </si>
  <si>
    <t>新进人员**人，调入**人，须满足正常办公需要</t>
  </si>
  <si>
    <t>复印纸A020201</t>
  </si>
  <si>
    <t>A3/A4</t>
  </si>
  <si>
    <t>箱</t>
  </si>
  <si>
    <r>
      <rPr>
        <sz val="11"/>
        <rFont val="Arial"/>
        <charset val="134"/>
      </rPr>
      <t>1-2</t>
    </r>
    <r>
      <rPr>
        <sz val="11"/>
        <rFont val="宋体"/>
        <charset val="134"/>
      </rPr>
      <t>季度</t>
    </r>
  </si>
  <si>
    <t>日常办公需要</t>
  </si>
  <si>
    <r>
      <rPr>
        <b/>
        <sz val="10"/>
        <rFont val="宋体"/>
        <charset val="134"/>
      </rPr>
      <t>肃南县职教中心</t>
    </r>
    <r>
      <rPr>
        <b/>
        <sz val="10"/>
        <rFont val="Arial"/>
        <charset val="134"/>
      </rPr>
      <t>AI</t>
    </r>
    <r>
      <rPr>
        <b/>
        <sz val="10"/>
        <rFont val="宋体"/>
        <charset val="134"/>
      </rPr>
      <t>模拟导游综合实训室建设项目</t>
    </r>
  </si>
  <si>
    <t>其他电气设备C10230505</t>
  </si>
  <si>
    <t>分散采购</t>
  </si>
  <si>
    <t>批</t>
  </si>
  <si>
    <r>
      <rPr>
        <sz val="11"/>
        <rFont val="Arial"/>
        <charset val="134"/>
      </rPr>
      <t>4</t>
    </r>
    <r>
      <rPr>
        <sz val="11"/>
        <rFont val="宋体"/>
        <charset val="134"/>
      </rPr>
      <t>季度</t>
    </r>
  </si>
  <si>
    <t>导游实训室建设项目及基础设施采购</t>
  </si>
  <si>
    <t xml:space="preserve">备注：1.经费总额2090000.00元（本年公用经费60000.00元，本年专项0.00元（中央0.00元、省级0.00元、市级1000000.00元、县级800000.00元），上年结转230000.00元（中央0.00元、省级0.00元、市级0.00元、县级0.00元），其中专项资金名称：肃南县职教中心AI模拟导游综合实训室建设项目资金；用途：用于导游实训室建设项目及基础设施采购。                </t>
  </si>
  <si>
    <t xml:space="preserve">     2.严格按照《甘肃省2023--2024年政府集中采购目录和采购限额标准》进行填列</t>
  </si>
  <si>
    <t>填报人签字：</t>
  </si>
  <si>
    <t>采购单位领导审核签字：</t>
  </si>
  <si>
    <t xml:space="preserve">    </t>
  </si>
  <si>
    <t>财力保障中心财政经费审核：</t>
  </si>
  <si>
    <t>财政局政府采购负责人审核：</t>
  </si>
  <si>
    <r>
      <rPr>
        <b/>
        <sz val="20"/>
        <rFont val="华文中宋"/>
        <charset val="134"/>
      </rPr>
      <t>2024年肃南裕固族自治县</t>
    </r>
    <r>
      <rPr>
        <b/>
        <sz val="20"/>
        <color rgb="FFFF0000"/>
        <rFont val="华文中宋"/>
        <charset val="134"/>
      </rPr>
      <t>财政局祁丰财政所</t>
    </r>
    <r>
      <rPr>
        <b/>
        <sz val="20"/>
        <rFont val="华文中宋"/>
        <charset val="134"/>
      </rPr>
      <t>政府采购预算表</t>
    </r>
  </si>
  <si>
    <t xml:space="preserve">                                                                   单位：元          时间：2023.12.21</t>
  </si>
  <si>
    <t>复印纸</t>
  </si>
  <si>
    <t>复印纸A05040101</t>
  </si>
  <si>
    <r>
      <rPr>
        <sz val="11"/>
        <rFont val="Arial"/>
        <charset val="134"/>
      </rPr>
      <t>1-4</t>
    </r>
    <r>
      <rPr>
        <sz val="11"/>
        <rFont val="宋体"/>
        <charset val="134"/>
      </rPr>
      <t>季度</t>
    </r>
  </si>
  <si>
    <t>硒鼓、墨粉</t>
  </si>
  <si>
    <t>硒鼓、墨粉A050402</t>
  </si>
  <si>
    <t>套</t>
  </si>
  <si>
    <t>机动车保险服务</t>
  </si>
  <si>
    <r>
      <rPr>
        <b/>
        <sz val="10"/>
        <rFont val="宋体"/>
        <charset val="134"/>
      </rPr>
      <t>机动车保险服务</t>
    </r>
    <r>
      <rPr>
        <b/>
        <sz val="10"/>
        <rFont val="Arial"/>
        <charset val="134"/>
      </rPr>
      <t>C18040102</t>
    </r>
  </si>
  <si>
    <t>甘G55057</t>
  </si>
  <si>
    <t>项</t>
  </si>
  <si>
    <t>车辆运行需要</t>
  </si>
  <si>
    <t>车辆维修和保养服务</t>
  </si>
  <si>
    <r>
      <rPr>
        <b/>
        <sz val="10"/>
        <rFont val="宋体"/>
        <charset val="134"/>
      </rPr>
      <t>车辆维修和保养服务</t>
    </r>
    <r>
      <rPr>
        <b/>
        <sz val="10"/>
        <rFont val="Arial"/>
        <charset val="134"/>
      </rPr>
      <t>C23120301</t>
    </r>
  </si>
  <si>
    <t>次</t>
  </si>
  <si>
    <t>1-4季度</t>
  </si>
  <si>
    <t>印刷服务</t>
  </si>
  <si>
    <r>
      <rPr>
        <b/>
        <sz val="10"/>
        <rFont val="宋体"/>
        <charset val="134"/>
      </rPr>
      <t>印刷服务</t>
    </r>
    <r>
      <rPr>
        <b/>
        <sz val="10"/>
        <rFont val="Arial"/>
        <charset val="134"/>
      </rPr>
      <t>C230901</t>
    </r>
  </si>
  <si>
    <t>A3/A4打印复印</t>
  </si>
  <si>
    <t>便携式计算机</t>
  </si>
  <si>
    <t>便携式计算机A02010108</t>
  </si>
  <si>
    <r>
      <rPr>
        <sz val="11"/>
        <rFont val="Arial"/>
        <charset val="134"/>
      </rPr>
      <t>1-3</t>
    </r>
    <r>
      <rPr>
        <sz val="11"/>
        <rFont val="宋体"/>
        <charset val="134"/>
      </rPr>
      <t>季度</t>
    </r>
  </si>
  <si>
    <t>办公家具</t>
  </si>
  <si>
    <t>家具（A0501）</t>
  </si>
  <si>
    <t>合计</t>
  </si>
  <si>
    <t xml:space="preserve">备注：1.经费总额140000.00元（本年公用经费40000.00元，上年结转100000.00元。)          </t>
  </si>
  <si>
    <t xml:space="preserve">     财力保障中心财政经费审核：</t>
  </si>
  <si>
    <r>
      <rPr>
        <b/>
        <sz val="20"/>
        <rFont val="华文中宋"/>
        <charset val="134"/>
      </rPr>
      <t>2026年肃南裕固族自治县</t>
    </r>
    <r>
      <rPr>
        <b/>
        <sz val="20"/>
        <color rgb="FFFF0000"/>
        <rFont val="华文中宋"/>
        <charset val="134"/>
      </rPr>
      <t>财政局祁丰财政所</t>
    </r>
    <r>
      <rPr>
        <b/>
        <sz val="20"/>
        <rFont val="华文中宋"/>
        <charset val="134"/>
      </rPr>
      <t>政府采购预算表</t>
    </r>
  </si>
  <si>
    <t xml:space="preserve">                                                                   单位：元          时间：2025.11.30</t>
  </si>
  <si>
    <t>复印纸
A05040101</t>
  </si>
  <si>
    <t>框架协议采购</t>
  </si>
  <si>
    <r>
      <rPr>
        <sz val="12"/>
        <rFont val="Arial"/>
        <charset val="134"/>
      </rPr>
      <t>1-4</t>
    </r>
    <r>
      <rPr>
        <sz val="12"/>
        <rFont val="宋体"/>
        <charset val="134"/>
      </rPr>
      <t>季度</t>
    </r>
  </si>
  <si>
    <t>机动车保险服务
C18040102</t>
  </si>
  <si>
    <t>车辆维修和保养服务C23120301</t>
  </si>
  <si>
    <t>印刷服务
C23090100</t>
  </si>
  <si>
    <t xml:space="preserve">备注：1.经费总额80000.00元（本年公用经费30000.00元，本年专项0.00元（中央0.00元、省级0.00元、市级0.00元、县级0元），上年结转50000.00元（中央0.00元、省级50000.00元、市级0.00元、县级0.00元）。                </t>
  </si>
  <si>
    <t xml:space="preserve">     2.严格按照《甘肃省政府集中采购目录及标准（2025年版）》进行填列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</si>
</sst>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sz val="14"/>
      <name val="华文中宋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000000"/>
      <name val="仿宋_GB2312"/>
      <charset val="134"/>
    </font>
    <font>
      <sz val="10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8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rgb="FFFF0000"/>
      <name val="华文中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8" fillId="0" borderId="0"/>
    <xf numFmtId="0" fontId="8" fillId="0" borderId="0"/>
  </cellStyleXfs>
  <cellXfs count="40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horizontal="center" vertical="center" wrapText="1"/>
    </xf>
    <xf numFmtId="0" fontId="11" fillId="2" borderId="1" xfId="49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 wrapText="1"/>
    </xf>
    <xf numFmtId="0" fontId="10" fillId="0" borderId="1" xfId="50" applyFont="1" applyFill="1" applyBorder="1" applyAlignment="1">
      <alignment horizontal="left" vertical="center" wrapText="1"/>
    </xf>
    <xf numFmtId="0" fontId="12" fillId="0" borderId="0" xfId="50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49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49" applyFont="1" applyFill="1" applyBorder="1" applyAlignment="1">
      <alignment horizontal="center" vertical="center" wrapText="1"/>
    </xf>
    <xf numFmtId="0" fontId="17" fillId="2" borderId="1" xfId="49" applyFont="1" applyFill="1" applyBorder="1" applyAlignment="1">
      <alignment horizontal="center" vertical="center" wrapText="1"/>
    </xf>
    <xf numFmtId="0" fontId="5" fillId="0" borderId="0" xfId="49" applyFont="1" applyFill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vertical="center"/>
    </xf>
    <xf numFmtId="0" fontId="3" fillId="2" borderId="0" xfId="49" applyFont="1" applyFill="1" applyAlignment="1">
      <alignment horizontal="right" vertical="center" wrapText="1"/>
    </xf>
    <xf numFmtId="0" fontId="1" fillId="2" borderId="1" xfId="49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left" vertical="center" wrapText="1"/>
    </xf>
    <xf numFmtId="0" fontId="11" fillId="2" borderId="1" xfId="49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left" vertical="center"/>
    </xf>
    <xf numFmtId="0" fontId="5" fillId="0" borderId="0" xfId="49" applyFont="1" applyFill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workbookViewId="0">
      <selection activeCell="I15" sqref="I15"/>
    </sheetView>
  </sheetViews>
  <sheetFormatPr defaultColWidth="9" defaultRowHeight="14.25" customHeight="1"/>
  <cols>
    <col min="1" max="1" width="21.75" style="1" customWidth="1"/>
    <col min="2" max="2" width="21.5" style="1" customWidth="1"/>
    <col min="3" max="3" width="9.93333333333333" style="1" customWidth="1"/>
    <col min="4" max="4" width="8.375" style="1" customWidth="1"/>
    <col min="5" max="5" width="6.125" style="1" customWidth="1"/>
    <col min="6" max="6" width="4.5" style="1" customWidth="1"/>
    <col min="7" max="7" width="8.75" style="1" customWidth="1"/>
    <col min="8" max="8" width="9.875" style="1" customWidth="1"/>
    <col min="9" max="9" width="8" style="1" customWidth="1"/>
    <col min="10" max="10" width="11.375" style="1" customWidth="1"/>
    <col min="11" max="11" width="9.25" style="1" customWidth="1"/>
    <col min="12" max="12" width="9.625" style="1" customWidth="1"/>
    <col min="13" max="13" width="25.75" style="1" customWidth="1"/>
    <col min="14" max="252" width="9" style="1" customWidth="1"/>
    <col min="253" max="16384" width="9" style="3"/>
  </cols>
  <sheetData>
    <row r="1" ht="43.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6" customHeight="1" spans="1:13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33" customHeight="1" spans="1:13">
      <c r="A3" s="6" t="s">
        <v>2</v>
      </c>
      <c r="B3" s="6"/>
      <c r="C3" s="7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7"/>
      <c r="I3" s="7"/>
      <c r="J3" s="7"/>
      <c r="K3" s="7"/>
      <c r="L3" s="6" t="s">
        <v>8</v>
      </c>
      <c r="M3" s="8" t="s">
        <v>9</v>
      </c>
    </row>
    <row r="4" ht="33" customHeight="1" spans="1:13">
      <c r="A4" s="6" t="s">
        <v>10</v>
      </c>
      <c r="B4" s="7" t="s">
        <v>11</v>
      </c>
      <c r="C4" s="6"/>
      <c r="D4" s="6"/>
      <c r="E4" s="6"/>
      <c r="F4" s="6"/>
      <c r="G4" s="7" t="s">
        <v>12</v>
      </c>
      <c r="H4" s="7" t="s">
        <v>13</v>
      </c>
      <c r="I4" s="7"/>
      <c r="J4" s="7"/>
      <c r="K4" s="7" t="s">
        <v>14</v>
      </c>
      <c r="L4" s="6"/>
      <c r="M4" s="8"/>
    </row>
    <row r="5" ht="34" customHeight="1" spans="1:13">
      <c r="A5" s="6"/>
      <c r="B5" s="6"/>
      <c r="C5" s="6"/>
      <c r="D5" s="6"/>
      <c r="E5" s="6"/>
      <c r="F5" s="6"/>
      <c r="G5" s="7"/>
      <c r="H5" s="7" t="s">
        <v>15</v>
      </c>
      <c r="I5" s="7" t="s">
        <v>16</v>
      </c>
      <c r="J5" s="7" t="s">
        <v>17</v>
      </c>
      <c r="K5" s="7"/>
      <c r="L5" s="6"/>
      <c r="M5" s="8"/>
    </row>
    <row r="6" ht="25" customHeight="1" spans="1:13">
      <c r="A6" s="6"/>
      <c r="B6" s="7" t="s">
        <v>18</v>
      </c>
      <c r="C6" s="7" t="s">
        <v>19</v>
      </c>
      <c r="D6" s="7" t="s">
        <v>20</v>
      </c>
      <c r="E6" s="6">
        <v>5</v>
      </c>
      <c r="F6" s="7" t="s">
        <v>21</v>
      </c>
      <c r="G6" s="25">
        <f>H6+I6+J6+K6</f>
        <v>30000</v>
      </c>
      <c r="H6" s="25">
        <v>30000</v>
      </c>
      <c r="I6" s="25">
        <v>0</v>
      </c>
      <c r="J6" s="25">
        <v>0</v>
      </c>
      <c r="K6" s="25">
        <f>SUM(K7:K10)</f>
        <v>0</v>
      </c>
      <c r="L6" s="35" t="s">
        <v>22</v>
      </c>
      <c r="M6" s="36" t="s">
        <v>23</v>
      </c>
    </row>
    <row r="7" ht="25" customHeight="1" spans="1:13">
      <c r="A7" s="6"/>
      <c r="B7" s="7" t="s">
        <v>24</v>
      </c>
      <c r="C7" s="7" t="s">
        <v>19</v>
      </c>
      <c r="D7" s="6" t="s">
        <v>25</v>
      </c>
      <c r="E7" s="6">
        <v>10</v>
      </c>
      <c r="F7" s="7" t="s">
        <v>26</v>
      </c>
      <c r="G7" s="25">
        <f>H7+I7+J7+K7</f>
        <v>2000</v>
      </c>
      <c r="H7" s="25">
        <v>1000</v>
      </c>
      <c r="I7" s="25">
        <v>1000</v>
      </c>
      <c r="J7" s="25">
        <v>0</v>
      </c>
      <c r="K7" s="25">
        <v>0</v>
      </c>
      <c r="L7" s="37" t="s">
        <v>27</v>
      </c>
      <c r="M7" s="38" t="s">
        <v>28</v>
      </c>
    </row>
    <row r="8" ht="39" customHeight="1" spans="1:13">
      <c r="A8" s="7" t="s">
        <v>29</v>
      </c>
      <c r="B8" s="7" t="s">
        <v>30</v>
      </c>
      <c r="C8" s="7" t="s">
        <v>31</v>
      </c>
      <c r="D8" s="6"/>
      <c r="E8" s="6">
        <v>1</v>
      </c>
      <c r="F8" s="7" t="s">
        <v>32</v>
      </c>
      <c r="G8" s="25">
        <f>H8+I8+J8+K8</f>
        <v>800000</v>
      </c>
      <c r="H8" s="25"/>
      <c r="I8" s="25"/>
      <c r="J8" s="25">
        <v>800000</v>
      </c>
      <c r="K8" s="25"/>
      <c r="L8" s="37" t="s">
        <v>33</v>
      </c>
      <c r="M8" s="27" t="s">
        <v>34</v>
      </c>
    </row>
    <row r="9" ht="25" customHeight="1" spans="1:13">
      <c r="A9" s="6"/>
      <c r="B9" s="6"/>
      <c r="C9" s="6"/>
      <c r="D9" s="6"/>
      <c r="E9" s="6"/>
      <c r="F9" s="6"/>
      <c r="G9" s="25">
        <f>H9+I9+J9+K9</f>
        <v>0</v>
      </c>
      <c r="H9" s="25"/>
      <c r="I9" s="25"/>
      <c r="J9" s="25"/>
      <c r="K9" s="25"/>
      <c r="L9" s="37"/>
      <c r="M9" s="27"/>
    </row>
    <row r="10" ht="25" customHeight="1" spans="1:13">
      <c r="A10" s="6"/>
      <c r="B10" s="6"/>
      <c r="C10" s="6"/>
      <c r="D10" s="6"/>
      <c r="E10" s="6"/>
      <c r="F10" s="6"/>
      <c r="G10" s="25">
        <f>H10+I10+J10+K10</f>
        <v>0</v>
      </c>
      <c r="H10" s="25"/>
      <c r="I10" s="25"/>
      <c r="J10" s="25"/>
      <c r="K10" s="25"/>
      <c r="L10" s="37"/>
      <c r="M10" s="27"/>
    </row>
    <row r="11" s="1" customFormat="1" ht="51" customHeight="1" spans="1:13">
      <c r="A11" s="21" t="s">
        <v>35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="1" customFormat="1" ht="17.05" customHeight="1" spans="1:13">
      <c r="A12" s="39" t="s">
        <v>36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</row>
    <row r="13" s="2" customFormat="1" ht="34.5" customHeight="1" spans="1:13">
      <c r="A13" s="22" t="s">
        <v>37</v>
      </c>
      <c r="B13" s="23"/>
      <c r="C13" s="22" t="s">
        <v>38</v>
      </c>
      <c r="D13" s="22"/>
      <c r="E13" s="22"/>
      <c r="F13" s="22" t="s">
        <v>39</v>
      </c>
      <c r="G13" s="24" t="s">
        <v>40</v>
      </c>
      <c r="H13" s="22"/>
      <c r="I13" s="24"/>
      <c r="J13" s="24"/>
      <c r="K13" s="24"/>
      <c r="L13" s="24" t="s">
        <v>41</v>
      </c>
      <c r="M13" s="24"/>
    </row>
  </sheetData>
  <mergeCells count="17">
    <mergeCell ref="A1:M1"/>
    <mergeCell ref="A2:M2"/>
    <mergeCell ref="A3:B3"/>
    <mergeCell ref="G3:K3"/>
    <mergeCell ref="H4:J4"/>
    <mergeCell ref="A11:M11"/>
    <mergeCell ref="A12:M12"/>
    <mergeCell ref="A4:A5"/>
    <mergeCell ref="B4:B5"/>
    <mergeCell ref="C3:C5"/>
    <mergeCell ref="D3:D5"/>
    <mergeCell ref="E3:E5"/>
    <mergeCell ref="F3:F5"/>
    <mergeCell ref="G4:G5"/>
    <mergeCell ref="K4:K5"/>
    <mergeCell ref="L3:L5"/>
    <mergeCell ref="M3:M5"/>
  </mergeCells>
  <pageMargins left="0.75" right="0.75" top="1" bottom="1" header="0.5" footer="0.5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opLeftCell="A2" workbookViewId="0">
      <selection activeCell="H8" sqref="H8:H9"/>
    </sheetView>
  </sheetViews>
  <sheetFormatPr defaultColWidth="9" defaultRowHeight="14.25" customHeight="1"/>
  <cols>
    <col min="1" max="1" width="21.75" style="1" customWidth="1"/>
    <col min="2" max="2" width="16.5" style="1" customWidth="1"/>
    <col min="3" max="3" width="9.93333333333333" style="1" customWidth="1"/>
    <col min="4" max="4" width="17.125" style="1" customWidth="1"/>
    <col min="5" max="5" width="6.125" style="1" customWidth="1"/>
    <col min="6" max="6" width="4.5" style="1" customWidth="1"/>
    <col min="7" max="7" width="8.75" style="1" customWidth="1"/>
    <col min="8" max="8" width="9.875" style="1" customWidth="1"/>
    <col min="9" max="9" width="8" style="1" customWidth="1"/>
    <col min="10" max="10" width="11.375" style="1" customWidth="1"/>
    <col min="11" max="11" width="13.75" style="1" customWidth="1"/>
    <col min="12" max="12" width="9.625" style="1" customWidth="1"/>
    <col min="13" max="13" width="32.25" style="1" customWidth="1"/>
    <col min="14" max="252" width="9" style="1" customWidth="1"/>
    <col min="253" max="16384" width="9" style="3"/>
  </cols>
  <sheetData>
    <row r="1" ht="43.5" customHeight="1" spans="1:13">
      <c r="A1" s="4" t="s">
        <v>42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6" customHeight="1" spans="1:13">
      <c r="A2" s="5" t="s">
        <v>43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3" customHeight="1" spans="1:13">
      <c r="A3" s="6" t="s">
        <v>2</v>
      </c>
      <c r="B3" s="6"/>
      <c r="C3" s="7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7"/>
      <c r="I3" s="7"/>
      <c r="J3" s="7"/>
      <c r="K3" s="7"/>
      <c r="L3" s="6" t="s">
        <v>8</v>
      </c>
      <c r="M3" s="8" t="s">
        <v>9</v>
      </c>
    </row>
    <row r="4" ht="33" customHeight="1" spans="1:13">
      <c r="A4" s="6" t="s">
        <v>10</v>
      </c>
      <c r="B4" s="7" t="s">
        <v>11</v>
      </c>
      <c r="C4" s="6"/>
      <c r="D4" s="6"/>
      <c r="E4" s="6"/>
      <c r="F4" s="6"/>
      <c r="G4" s="7" t="s">
        <v>12</v>
      </c>
      <c r="H4" s="7" t="s">
        <v>13</v>
      </c>
      <c r="I4" s="7"/>
      <c r="J4" s="7"/>
      <c r="K4" s="7" t="s">
        <v>14</v>
      </c>
      <c r="L4" s="6"/>
      <c r="M4" s="8"/>
    </row>
    <row r="5" ht="34" customHeight="1" spans="1:13">
      <c r="A5" s="6"/>
      <c r="B5" s="6"/>
      <c r="C5" s="6"/>
      <c r="D5" s="6"/>
      <c r="E5" s="6"/>
      <c r="F5" s="6"/>
      <c r="G5" s="7"/>
      <c r="H5" s="7" t="s">
        <v>15</v>
      </c>
      <c r="I5" s="7" t="s">
        <v>16</v>
      </c>
      <c r="J5" s="7" t="s">
        <v>17</v>
      </c>
      <c r="K5" s="7"/>
      <c r="L5" s="6"/>
      <c r="M5" s="8"/>
    </row>
    <row r="6" ht="40" customHeight="1" spans="1:13">
      <c r="A6" s="7" t="s">
        <v>44</v>
      </c>
      <c r="B6" s="7" t="s">
        <v>45</v>
      </c>
      <c r="C6" s="7" t="s">
        <v>19</v>
      </c>
      <c r="D6" s="6" t="s">
        <v>25</v>
      </c>
      <c r="E6" s="6">
        <v>10</v>
      </c>
      <c r="F6" s="7" t="s">
        <v>26</v>
      </c>
      <c r="G6" s="25">
        <v>2000</v>
      </c>
      <c r="H6" s="25"/>
      <c r="I6" s="25">
        <v>2000</v>
      </c>
      <c r="J6" s="25"/>
      <c r="K6" s="25"/>
      <c r="L6" s="26" t="s">
        <v>46</v>
      </c>
      <c r="M6" s="27" t="s">
        <v>28</v>
      </c>
    </row>
    <row r="7" ht="40" customHeight="1" spans="1:13">
      <c r="A7" s="7" t="s">
        <v>47</v>
      </c>
      <c r="B7" s="7" t="s">
        <v>48</v>
      </c>
      <c r="C7" s="7" t="s">
        <v>19</v>
      </c>
      <c r="D7" s="7" t="s">
        <v>20</v>
      </c>
      <c r="E7" s="6">
        <v>4</v>
      </c>
      <c r="F7" s="7" t="s">
        <v>49</v>
      </c>
      <c r="G7" s="25">
        <v>3200</v>
      </c>
      <c r="H7" s="25"/>
      <c r="I7" s="25">
        <v>3200</v>
      </c>
      <c r="J7" s="25"/>
      <c r="K7" s="25"/>
      <c r="L7" s="26" t="s">
        <v>46</v>
      </c>
      <c r="M7" s="27" t="s">
        <v>28</v>
      </c>
    </row>
    <row r="8" ht="40" customHeight="1" spans="1:13">
      <c r="A8" s="7" t="s">
        <v>50</v>
      </c>
      <c r="B8" s="7" t="s">
        <v>51</v>
      </c>
      <c r="C8" s="7" t="s">
        <v>19</v>
      </c>
      <c r="D8" s="7" t="s">
        <v>52</v>
      </c>
      <c r="E8" s="6">
        <v>2</v>
      </c>
      <c r="F8" s="7" t="s">
        <v>53</v>
      </c>
      <c r="G8" s="25">
        <v>7000</v>
      </c>
      <c r="H8" s="25">
        <v>7000</v>
      </c>
      <c r="I8" s="25"/>
      <c r="J8" s="25"/>
      <c r="K8" s="25"/>
      <c r="L8" s="26" t="s">
        <v>46</v>
      </c>
      <c r="M8" s="27" t="s">
        <v>54</v>
      </c>
    </row>
    <row r="9" ht="40" customHeight="1" spans="1:13">
      <c r="A9" s="7" t="s">
        <v>55</v>
      </c>
      <c r="B9" s="7" t="s">
        <v>56</v>
      </c>
      <c r="C9" s="7" t="s">
        <v>19</v>
      </c>
      <c r="D9" s="7" t="s">
        <v>52</v>
      </c>
      <c r="E9" s="6">
        <v>4</v>
      </c>
      <c r="F9" s="7" t="s">
        <v>57</v>
      </c>
      <c r="G9" s="25">
        <v>10000</v>
      </c>
      <c r="H9" s="25">
        <v>10000</v>
      </c>
      <c r="I9" s="25"/>
      <c r="J9" s="25"/>
      <c r="K9" s="25"/>
      <c r="L9" s="26" t="s">
        <v>58</v>
      </c>
      <c r="M9" s="27" t="s">
        <v>54</v>
      </c>
    </row>
    <row r="10" ht="40" customHeight="1" spans="1:13">
      <c r="A10" s="7" t="s">
        <v>59</v>
      </c>
      <c r="B10" s="7" t="s">
        <v>60</v>
      </c>
      <c r="C10" s="7" t="s">
        <v>19</v>
      </c>
      <c r="D10" s="7" t="s">
        <v>61</v>
      </c>
      <c r="E10" s="6">
        <v>2</v>
      </c>
      <c r="F10" s="7" t="s">
        <v>32</v>
      </c>
      <c r="G10" s="25">
        <v>6000</v>
      </c>
      <c r="H10" s="25"/>
      <c r="I10" s="25">
        <v>6000</v>
      </c>
      <c r="J10" s="25"/>
      <c r="K10" s="25"/>
      <c r="L10" s="26" t="s">
        <v>46</v>
      </c>
      <c r="M10" s="27" t="s">
        <v>28</v>
      </c>
    </row>
    <row r="11" customFormat="1" ht="40" customHeight="1" spans="1:13">
      <c r="A11" s="28" t="s">
        <v>62</v>
      </c>
      <c r="B11" s="28" t="s">
        <v>63</v>
      </c>
      <c r="C11" s="28" t="s">
        <v>19</v>
      </c>
      <c r="D11" s="28" t="s">
        <v>20</v>
      </c>
      <c r="E11" s="29">
        <v>1</v>
      </c>
      <c r="F11" s="28" t="s">
        <v>21</v>
      </c>
      <c r="G11" s="25">
        <v>7000</v>
      </c>
      <c r="H11" s="25"/>
      <c r="I11" s="25">
        <v>7000</v>
      </c>
      <c r="J11" s="25"/>
      <c r="K11" s="25"/>
      <c r="L11" s="26" t="s">
        <v>64</v>
      </c>
      <c r="M11" s="27" t="s">
        <v>28</v>
      </c>
    </row>
    <row r="12" customFormat="1" ht="40" customHeight="1" spans="1:13">
      <c r="A12" s="28" t="s">
        <v>65</v>
      </c>
      <c r="B12" s="28" t="s">
        <v>66</v>
      </c>
      <c r="C12" s="28" t="s">
        <v>19</v>
      </c>
      <c r="D12" s="28" t="s">
        <v>20</v>
      </c>
      <c r="E12" s="29">
        <v>1</v>
      </c>
      <c r="F12" s="28" t="s">
        <v>49</v>
      </c>
      <c r="G12" s="25">
        <v>5500</v>
      </c>
      <c r="H12" s="25"/>
      <c r="I12" s="25">
        <v>5500</v>
      </c>
      <c r="J12" s="25"/>
      <c r="K12" s="25"/>
      <c r="L12" s="26" t="s">
        <v>64</v>
      </c>
      <c r="M12" s="27" t="s">
        <v>28</v>
      </c>
    </row>
    <row r="13" s="1" customFormat="1" ht="40" customHeight="1" spans="1:13">
      <c r="A13" s="17" t="s">
        <v>67</v>
      </c>
      <c r="B13" s="18"/>
      <c r="C13" s="18"/>
      <c r="D13" s="18"/>
      <c r="E13" s="18"/>
      <c r="F13" s="18"/>
      <c r="G13" s="17">
        <f>SUM(G6:G12)</f>
        <v>40700</v>
      </c>
      <c r="H13" s="17">
        <f>SUM(H6:H11)</f>
        <v>17000</v>
      </c>
      <c r="I13" s="18">
        <f>SUM(I6:I12)</f>
        <v>23700</v>
      </c>
      <c r="J13" s="18"/>
      <c r="K13" s="18"/>
      <c r="L13" s="18"/>
      <c r="M13" s="18"/>
    </row>
    <row r="14" s="1" customFormat="1" ht="51" customHeight="1" spans="1:13">
      <c r="A14" s="21" t="s">
        <v>68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="1" customFormat="1" ht="33" customHeight="1" spans="1:13">
      <c r="A15" s="30" t="s">
        <v>36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6" s="2" customFormat="1" ht="34.5" customHeight="1" spans="1:13">
      <c r="A16" s="31" t="s">
        <v>37</v>
      </c>
      <c r="B16" s="32"/>
      <c r="C16" s="31" t="s">
        <v>38</v>
      </c>
      <c r="D16" s="31"/>
      <c r="E16" s="31"/>
      <c r="F16" s="31" t="s">
        <v>39</v>
      </c>
      <c r="G16" s="33" t="s">
        <v>69</v>
      </c>
      <c r="H16" s="31"/>
      <c r="I16" s="33"/>
      <c r="J16" s="33"/>
      <c r="K16" s="33"/>
      <c r="L16" s="33" t="s">
        <v>41</v>
      </c>
      <c r="M16" s="33"/>
    </row>
  </sheetData>
  <mergeCells count="17">
    <mergeCell ref="A1:M1"/>
    <mergeCell ref="A2:M2"/>
    <mergeCell ref="A3:B3"/>
    <mergeCell ref="G3:K3"/>
    <mergeCell ref="H4:J4"/>
    <mergeCell ref="A14:M14"/>
    <mergeCell ref="A15:M15"/>
    <mergeCell ref="A4:A5"/>
    <mergeCell ref="B4:B5"/>
    <mergeCell ref="C3:C5"/>
    <mergeCell ref="D3:D5"/>
    <mergeCell ref="E3:E5"/>
    <mergeCell ref="F3:F5"/>
    <mergeCell ref="G4:G5"/>
    <mergeCell ref="K4:K5"/>
    <mergeCell ref="L3:L5"/>
    <mergeCell ref="M3:M5"/>
  </mergeCells>
  <pageMargins left="0.75" right="0.75" top="1" bottom="1" header="0.5" footer="0.5"/>
  <pageSetup paperSize="9" scale="7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zoomScale="115" zoomScaleNormal="115" topLeftCell="A2" workbookViewId="0">
      <selection activeCell="A13" sqref="A13:M13"/>
    </sheetView>
  </sheetViews>
  <sheetFormatPr defaultColWidth="9" defaultRowHeight="14.25" customHeight="1"/>
  <cols>
    <col min="1" max="1" width="21.75" style="1" customWidth="1"/>
    <col min="2" max="2" width="16.5" style="1" customWidth="1"/>
    <col min="3" max="3" width="14.25" style="1" customWidth="1"/>
    <col min="4" max="4" width="17.125" style="1" customWidth="1"/>
    <col min="5" max="5" width="6.125" style="1" customWidth="1"/>
    <col min="6" max="6" width="4.5" style="1" customWidth="1"/>
    <col min="7" max="7" width="8.75" style="1" customWidth="1"/>
    <col min="8" max="8" width="9.875" style="1" customWidth="1"/>
    <col min="9" max="9" width="8" style="1" customWidth="1"/>
    <col min="10" max="10" width="11.375" style="1" customWidth="1"/>
    <col min="11" max="11" width="13.75" style="1" customWidth="1"/>
    <col min="12" max="12" width="9.625" style="1" customWidth="1"/>
    <col min="13" max="13" width="32.25" style="1" customWidth="1"/>
    <col min="14" max="252" width="9" style="1" customWidth="1"/>
    <col min="253" max="16384" width="9" style="3"/>
  </cols>
  <sheetData>
    <row r="1" ht="43.5" customHeight="1" spans="1:13">
      <c r="A1" s="4" t="s">
        <v>70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6" customHeight="1" spans="1:13">
      <c r="A2" s="5" t="s">
        <v>71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3" customHeight="1" spans="1:13">
      <c r="A3" s="6" t="s">
        <v>2</v>
      </c>
      <c r="B3" s="6"/>
      <c r="C3" s="7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7"/>
      <c r="I3" s="7"/>
      <c r="J3" s="7"/>
      <c r="K3" s="7"/>
      <c r="L3" s="6" t="s">
        <v>8</v>
      </c>
      <c r="M3" s="8" t="s">
        <v>9</v>
      </c>
    </row>
    <row r="4" ht="33" customHeight="1" spans="1:13">
      <c r="A4" s="6" t="s">
        <v>10</v>
      </c>
      <c r="B4" s="7" t="s">
        <v>11</v>
      </c>
      <c r="C4" s="6"/>
      <c r="D4" s="6"/>
      <c r="E4" s="6"/>
      <c r="F4" s="6"/>
      <c r="G4" s="7" t="s">
        <v>12</v>
      </c>
      <c r="H4" s="7" t="s">
        <v>13</v>
      </c>
      <c r="I4" s="7"/>
      <c r="J4" s="7"/>
      <c r="K4" s="7" t="s">
        <v>14</v>
      </c>
      <c r="L4" s="6"/>
      <c r="M4" s="8"/>
    </row>
    <row r="5" ht="34" customHeight="1" spans="1:13">
      <c r="A5" s="6"/>
      <c r="B5" s="6"/>
      <c r="C5" s="6"/>
      <c r="D5" s="6"/>
      <c r="E5" s="6"/>
      <c r="F5" s="6"/>
      <c r="G5" s="7"/>
      <c r="H5" s="7" t="s">
        <v>15</v>
      </c>
      <c r="I5" s="7" t="s">
        <v>16</v>
      </c>
      <c r="J5" s="7" t="s">
        <v>17</v>
      </c>
      <c r="K5" s="7"/>
      <c r="L5" s="6"/>
      <c r="M5" s="8"/>
    </row>
    <row r="6" ht="40" customHeight="1" spans="1:13">
      <c r="A6" s="9" t="s">
        <v>44</v>
      </c>
      <c r="B6" s="9" t="s">
        <v>72</v>
      </c>
      <c r="C6" s="10" t="s">
        <v>73</v>
      </c>
      <c r="D6" s="11" t="s">
        <v>25</v>
      </c>
      <c r="E6" s="11">
        <v>10</v>
      </c>
      <c r="F6" s="9" t="s">
        <v>26</v>
      </c>
      <c r="G6" s="12">
        <f t="shared" ref="G6:G11" si="0">SUM(H6:K6)</f>
        <v>2000</v>
      </c>
      <c r="H6" s="12">
        <v>2000</v>
      </c>
      <c r="I6" s="12"/>
      <c r="J6" s="12"/>
      <c r="K6" s="12"/>
      <c r="L6" s="13" t="s">
        <v>74</v>
      </c>
      <c r="M6" s="14" t="s">
        <v>28</v>
      </c>
    </row>
    <row r="7" ht="40" customHeight="1" spans="1:13">
      <c r="A7" s="9" t="s">
        <v>50</v>
      </c>
      <c r="B7" s="9" t="s">
        <v>75</v>
      </c>
      <c r="C7" s="10" t="s">
        <v>73</v>
      </c>
      <c r="D7" s="9" t="s">
        <v>52</v>
      </c>
      <c r="E7" s="11">
        <v>2</v>
      </c>
      <c r="F7" s="9" t="s">
        <v>53</v>
      </c>
      <c r="G7" s="12">
        <f t="shared" si="0"/>
        <v>5000</v>
      </c>
      <c r="H7" s="12">
        <v>5000</v>
      </c>
      <c r="I7" s="12"/>
      <c r="J7" s="12"/>
      <c r="K7" s="12"/>
      <c r="L7" s="13" t="s">
        <v>74</v>
      </c>
      <c r="M7" s="14" t="s">
        <v>54</v>
      </c>
    </row>
    <row r="8" ht="40" customHeight="1" spans="1:13">
      <c r="A8" s="9" t="s">
        <v>55</v>
      </c>
      <c r="B8" s="9" t="s">
        <v>76</v>
      </c>
      <c r="C8" s="10" t="s">
        <v>73</v>
      </c>
      <c r="D8" s="9" t="s">
        <v>52</v>
      </c>
      <c r="E8" s="11">
        <v>2</v>
      </c>
      <c r="F8" s="9" t="s">
        <v>57</v>
      </c>
      <c r="G8" s="12">
        <v>5000</v>
      </c>
      <c r="H8" s="12">
        <v>5000</v>
      </c>
      <c r="I8" s="12"/>
      <c r="J8" s="12"/>
      <c r="K8" s="12"/>
      <c r="L8" s="13" t="s">
        <v>74</v>
      </c>
      <c r="M8" s="14" t="s">
        <v>54</v>
      </c>
    </row>
    <row r="9" ht="40" customHeight="1" spans="1:13">
      <c r="A9" s="9" t="s">
        <v>59</v>
      </c>
      <c r="B9" s="9" t="s">
        <v>77</v>
      </c>
      <c r="C9" s="10" t="s">
        <v>73</v>
      </c>
      <c r="D9" s="9" t="s">
        <v>61</v>
      </c>
      <c r="E9" s="11">
        <v>3</v>
      </c>
      <c r="F9" s="9" t="s">
        <v>32</v>
      </c>
      <c r="G9" s="12">
        <f t="shared" si="0"/>
        <v>3000</v>
      </c>
      <c r="H9" s="12">
        <v>3000</v>
      </c>
      <c r="I9" s="12"/>
      <c r="J9" s="12"/>
      <c r="K9" s="12"/>
      <c r="L9" s="13" t="s">
        <v>74</v>
      </c>
      <c r="M9" s="14" t="s">
        <v>28</v>
      </c>
    </row>
    <row r="10" customFormat="1" ht="40" customHeight="1" spans="1:13">
      <c r="A10" s="15"/>
      <c r="B10" s="15"/>
      <c r="C10" s="10"/>
      <c r="D10" s="15"/>
      <c r="E10" s="16"/>
      <c r="F10" s="15"/>
      <c r="G10" s="12"/>
      <c r="H10" s="12"/>
      <c r="I10" s="12"/>
      <c r="J10" s="12"/>
      <c r="K10" s="12"/>
      <c r="L10" s="13"/>
      <c r="M10" s="14"/>
    </row>
    <row r="11" customFormat="1" ht="40" customHeight="1" spans="1:13">
      <c r="A11" s="15"/>
      <c r="B11" s="15"/>
      <c r="C11" s="10"/>
      <c r="D11" s="15"/>
      <c r="E11" s="16"/>
      <c r="F11" s="15"/>
      <c r="G11" s="12"/>
      <c r="H11" s="12"/>
      <c r="I11" s="12"/>
      <c r="J11" s="12"/>
      <c r="K11" s="12"/>
      <c r="L11" s="13"/>
      <c r="M11" s="14"/>
    </row>
    <row r="12" s="1" customFormat="1" ht="40" customHeight="1" spans="1:13">
      <c r="A12" s="17" t="s">
        <v>67</v>
      </c>
      <c r="B12" s="18"/>
      <c r="C12" s="18"/>
      <c r="D12" s="18"/>
      <c r="E12" s="18"/>
      <c r="F12" s="18"/>
      <c r="G12" s="17">
        <f>SUM(G6:G9)</f>
        <v>15000</v>
      </c>
      <c r="H12" s="17">
        <f>SUM(H6:H11)</f>
        <v>15000</v>
      </c>
      <c r="I12" s="17"/>
      <c r="J12" s="18"/>
      <c r="K12" s="19"/>
      <c r="L12" s="19"/>
      <c r="M12" s="20"/>
    </row>
    <row r="13" s="1" customFormat="1" ht="51" customHeight="1" spans="1:13">
      <c r="A13" s="21" t="s">
        <v>78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4" s="1" customFormat="1" ht="33" customHeight="1" spans="1:13">
      <c r="A14" s="21" t="s">
        <v>79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="2" customFormat="1" ht="34.5" customHeight="1" spans="1:13">
      <c r="A15" s="22" t="s">
        <v>37</v>
      </c>
      <c r="B15" s="23"/>
      <c r="C15" s="22" t="s">
        <v>38</v>
      </c>
      <c r="D15" s="22"/>
      <c r="E15" s="22"/>
      <c r="F15" s="22" t="s">
        <v>39</v>
      </c>
      <c r="G15" s="24" t="s">
        <v>40</v>
      </c>
      <c r="H15" s="22"/>
      <c r="I15" s="24"/>
      <c r="J15" s="24"/>
      <c r="K15" s="24"/>
      <c r="L15" s="24" t="s">
        <v>41</v>
      </c>
      <c r="M15" s="24"/>
    </row>
  </sheetData>
  <mergeCells count="17">
    <mergeCell ref="A1:M1"/>
    <mergeCell ref="A2:M2"/>
    <mergeCell ref="A3:B3"/>
    <mergeCell ref="G3:K3"/>
    <mergeCell ref="H4:J4"/>
    <mergeCell ref="A13:M13"/>
    <mergeCell ref="A14:M14"/>
    <mergeCell ref="A4:A5"/>
    <mergeCell ref="B4:B5"/>
    <mergeCell ref="C3:C5"/>
    <mergeCell ref="D3:D5"/>
    <mergeCell ref="E3:E5"/>
    <mergeCell ref="F3:F5"/>
    <mergeCell ref="G4:G5"/>
    <mergeCell ref="K4:K5"/>
    <mergeCell ref="L3:L5"/>
    <mergeCell ref="M3:M5"/>
  </mergeCells>
  <pageMargins left="0.75" right="0.75" top="1" bottom="1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2024预算</vt:lpstr>
      <vt:lpstr>2025预算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2023-12-05T08:47:00Z</dcterms:created>
  <dcterms:modified xsi:type="dcterms:W3CDTF">2026-03-03T02:24:24Z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57FDD32179644BE7849C046702355C2E_13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