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1"/>
  </bookViews>
  <sheets>
    <sheet name="Sheet1" sheetId="1" r:id="rId1"/>
    <sheet name="Sheet1 (2)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<sst xmlns="http://schemas.openxmlformats.org/spreadsheetml/2006/main" count="178" uniqueCount="77">
  <si>
    <r>
      <rPr>
        <b/>
        <sz val="26"/>
        <rFont val="华文中宋"/>
        <charset val="134"/>
      </rPr>
      <t>2026年肃南裕固族自治县</t>
    </r>
    <r>
      <rPr>
        <b/>
        <sz val="26"/>
        <color rgb="FFFF0000"/>
        <rFont val="华文中宋"/>
        <charset val="134"/>
      </rPr>
      <t>卫生健康局</t>
    </r>
    <r>
      <rPr>
        <b/>
        <sz val="26"/>
        <rFont val="华文中宋"/>
        <charset val="134"/>
      </rPr>
      <t>政府采购预算表</t>
    </r>
  </si>
  <si>
    <t xml:space="preserve"> 单位：元          时间：</t>
  </si>
  <si>
    <t>项目</t>
  </si>
  <si>
    <t>组织形式</t>
  </si>
  <si>
    <t>规格要求</t>
  </si>
  <si>
    <t>数量</t>
  </si>
  <si>
    <t>计量单位</t>
  </si>
  <si>
    <t>政府采购预算资金来源</t>
  </si>
  <si>
    <t>需求时间</t>
  </si>
  <si>
    <t>备注</t>
  </si>
  <si>
    <t>采购项目</t>
  </si>
  <si>
    <t>品目名称</t>
  </si>
  <si>
    <t>政府采购预算总额</t>
  </si>
  <si>
    <t>财政拨款</t>
  </si>
  <si>
    <t>其他资金</t>
  </si>
  <si>
    <t>本年公用经费</t>
  </si>
  <si>
    <t>上年结转</t>
  </si>
  <si>
    <t>本年专项经费</t>
  </si>
  <si>
    <t>复印纸</t>
  </si>
  <si>
    <r>
      <rPr>
        <sz val="18"/>
        <rFont val="Arial"/>
        <charset val="134"/>
      </rPr>
      <t>A05040101-</t>
    </r>
    <r>
      <rPr>
        <sz val="18"/>
        <rFont val="宋体"/>
        <charset val="134"/>
      </rPr>
      <t>复印纸</t>
    </r>
  </si>
  <si>
    <t>集中采购</t>
  </si>
  <si>
    <t>A3/A4</t>
  </si>
  <si>
    <t>48</t>
  </si>
  <si>
    <t>箱</t>
  </si>
  <si>
    <r>
      <rPr>
        <sz val="18"/>
        <rFont val="Arial"/>
        <charset val="134"/>
      </rPr>
      <t>1-4</t>
    </r>
    <r>
      <rPr>
        <sz val="18"/>
        <rFont val="宋体"/>
        <charset val="134"/>
      </rPr>
      <t>季度</t>
    </r>
  </si>
  <si>
    <t>用于全局正常办公所需</t>
  </si>
  <si>
    <t>台式计算机</t>
  </si>
  <si>
    <r>
      <rPr>
        <sz val="18"/>
        <rFont val="Arial"/>
        <charset val="134"/>
      </rPr>
      <t>A02010105-</t>
    </r>
    <r>
      <rPr>
        <sz val="18"/>
        <rFont val="宋体"/>
        <charset val="134"/>
      </rPr>
      <t>台式计算机</t>
    </r>
  </si>
  <si>
    <t>国产</t>
  </si>
  <si>
    <t>6</t>
  </si>
  <si>
    <t>台</t>
  </si>
  <si>
    <t>本单位在职30人，2020年报废5台后未新增购置，根据陆续购买便用国产电脑要求，现陆续购置更换，符合资产配置要求。</t>
  </si>
  <si>
    <t>便携式计算机</t>
  </si>
  <si>
    <r>
      <rPr>
        <sz val="18"/>
        <rFont val="Arial"/>
        <charset val="134"/>
      </rPr>
      <t>A02010108-</t>
    </r>
    <r>
      <rPr>
        <sz val="18"/>
        <rFont val="宋体"/>
        <charset val="134"/>
      </rPr>
      <t>便携式计算机</t>
    </r>
  </si>
  <si>
    <t>1</t>
  </si>
  <si>
    <t>本单位在职人员30人，2020年报废1台后未新增购置，因单位工作人员参加培训频繁，需购买便携式计算机3台。</t>
  </si>
  <si>
    <t>复印机</t>
  </si>
  <si>
    <r>
      <rPr>
        <sz val="18"/>
        <rFont val="Arial"/>
        <charset val="134"/>
      </rPr>
      <t>A02020100-</t>
    </r>
    <r>
      <rPr>
        <sz val="18"/>
        <rFont val="宋体"/>
        <charset val="134"/>
      </rPr>
      <t>复印机</t>
    </r>
  </si>
  <si>
    <t>本单位在职人员30人，另现有2台，因办公室工作最大，加之已到报废年限，复印机已不能正常使用，需购买复印机1台。</t>
  </si>
  <si>
    <t>多功能一体机</t>
  </si>
  <si>
    <r>
      <rPr>
        <sz val="18"/>
        <rFont val="Arial"/>
        <charset val="134"/>
      </rPr>
      <t>A02020400-</t>
    </r>
    <r>
      <rPr>
        <sz val="18"/>
        <rFont val="宋体"/>
        <charset val="134"/>
      </rPr>
      <t>多功能一体机</t>
    </r>
  </si>
  <si>
    <r>
      <rPr>
        <sz val="18"/>
        <rFont val="宋体"/>
        <charset val="134"/>
      </rPr>
      <t>自动双面打印，家庭办公，小型商用技术类型：黑白激光连接方式：无线，</t>
    </r>
    <r>
      <rPr>
        <sz val="18"/>
        <rFont val="Arial"/>
        <charset val="134"/>
      </rPr>
      <t>USB</t>
    </r>
    <r>
      <rPr>
        <sz val="18"/>
        <rFont val="宋体"/>
        <charset val="134"/>
      </rPr>
      <t>，移动</t>
    </r>
    <r>
      <rPr>
        <sz val="18"/>
        <rFont val="Arial"/>
        <charset val="134"/>
      </rPr>
      <t>APP</t>
    </r>
    <r>
      <rPr>
        <sz val="18"/>
        <rFont val="宋体"/>
        <charset val="134"/>
      </rPr>
      <t>打印</t>
    </r>
  </si>
  <si>
    <t>3</t>
  </si>
  <si>
    <t>本单位在职人员30人，现实有可运行使用多功能一体机5台，不足实有人数的20%，需购置1台。</t>
  </si>
  <si>
    <t>打印机</t>
  </si>
  <si>
    <r>
      <rPr>
        <sz val="18"/>
        <rFont val="Arial"/>
        <charset val="134"/>
      </rPr>
      <t>A02021000-</t>
    </r>
    <r>
      <rPr>
        <sz val="18"/>
        <rFont val="宋体"/>
        <charset val="134"/>
      </rPr>
      <t>打印机</t>
    </r>
  </si>
  <si>
    <r>
      <rPr>
        <sz val="18"/>
        <rFont val="宋体"/>
        <charset val="134"/>
      </rPr>
      <t>打印机类型</t>
    </r>
    <r>
      <rPr>
        <sz val="18"/>
        <rFont val="Arial"/>
        <charset val="134"/>
      </rPr>
      <t xml:space="preserve">: </t>
    </r>
    <r>
      <rPr>
        <sz val="18"/>
        <rFont val="宋体"/>
        <charset val="134"/>
      </rPr>
      <t>黑白激光接口类型</t>
    </r>
    <r>
      <rPr>
        <sz val="18"/>
        <rFont val="Arial"/>
        <charset val="134"/>
      </rPr>
      <t xml:space="preserve">: USB </t>
    </r>
  </si>
  <si>
    <t>本单位在职人员30人，2020年报废2台后未新增购置，现有打印机19台，不足实有人数的80%，需购置打印机。</t>
  </si>
  <si>
    <t>基础软件</t>
  </si>
  <si>
    <r>
      <rPr>
        <sz val="18"/>
        <rFont val="Arial"/>
        <charset val="134"/>
      </rPr>
      <t>A08060301-</t>
    </r>
    <r>
      <rPr>
        <sz val="18"/>
        <rFont val="宋体"/>
        <charset val="134"/>
      </rPr>
      <t>基础软件</t>
    </r>
  </si>
  <si>
    <t>操作系统、WPS系统、杀毒软件</t>
  </si>
  <si>
    <t>7</t>
  </si>
  <si>
    <t>套</t>
  </si>
  <si>
    <t>与新购置电脑配套使用。</t>
  </si>
  <si>
    <t>会议服务</t>
  </si>
  <si>
    <r>
      <rPr>
        <sz val="18"/>
        <rFont val="Arial"/>
        <charset val="134"/>
      </rPr>
      <t>C22010000-</t>
    </r>
    <r>
      <rPr>
        <sz val="18"/>
        <rFont val="宋体"/>
        <charset val="134"/>
      </rPr>
      <t>会议服务</t>
    </r>
  </si>
  <si>
    <t>台/次</t>
  </si>
  <si>
    <t>5</t>
  </si>
  <si>
    <t>次</t>
  </si>
  <si>
    <t>用于召开护师节、医师节、卫生工作会议会议服务费使用。</t>
  </si>
  <si>
    <t>印刷服务</t>
  </si>
  <si>
    <r>
      <rPr>
        <sz val="18"/>
        <rFont val="Arial"/>
        <charset val="134"/>
      </rPr>
      <t>C230901-A3--</t>
    </r>
    <r>
      <rPr>
        <sz val="18"/>
        <rFont val="宋体"/>
        <charset val="134"/>
      </rPr>
      <t>印刷服务</t>
    </r>
  </si>
  <si>
    <t>A3、A4打印、彩印、宣传品，文件、公文用纸、资料汇编等印刷业务，</t>
  </si>
  <si>
    <t>批</t>
  </si>
  <si>
    <t>用于卫健局、健康教育所、爱卫办、卫生监督局、红十字协会、计生协会、流动人口办公室宣传新政策汇编、 宣传册（牌、板、条幅）及培训教材印刷等。</t>
  </si>
  <si>
    <t>合计</t>
  </si>
  <si>
    <t xml:space="preserve">备注：1.经费总额360000.00元（本年公用经费360000.00元，本年专项0.00元（中央0.00元、省级0.00元、市级.00元、县级.00元），上年结转.00元（中央0.00元、省级0.00元、市级0.00元、县级0.00元）。                </t>
  </si>
  <si>
    <t xml:space="preserve">     2.严格按照《甘肃省2023--2024年政府集中采购目录和采购限额标准》进行填列</t>
  </si>
  <si>
    <t>填报人签字：</t>
  </si>
  <si>
    <t>采购单位领导审核签字：</t>
  </si>
  <si>
    <t xml:space="preserve">    </t>
  </si>
  <si>
    <t>财力保障中心财政经费审核：</t>
  </si>
  <si>
    <t>财政局政府采购负责人审核：</t>
  </si>
  <si>
    <t>50</t>
  </si>
  <si>
    <t>本单位在职人员30人，现有2台复印机（1台由卫健局使用，另1台由县爱卫办使用），因业务工作量大，加之已到报废年限，复印机已不能正常使用，按配置比例，购买复印机1台。</t>
  </si>
  <si>
    <t>本单位在职人员30人，实有多功能一体机6台，均已达到报废年限，维修多次后现已不能正常使用，按配置比例，现需购置3台。</t>
  </si>
  <si>
    <t>本单位在职人员30人，2020年报废2台后未新增购置，现有打印机19台，5台已达到已达到报废年限，维修多次后现已不能正常使用，按配置比例，现需购置5台。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</si>
</sst>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6"/>
      <name val="华文中宋"/>
      <charset val="134"/>
    </font>
    <font>
      <sz val="14"/>
      <name val="华文中宋"/>
      <charset val="134"/>
    </font>
    <font>
      <b/>
      <sz val="18"/>
      <name val="宋体"/>
      <charset val="134"/>
    </font>
    <font>
      <b/>
      <sz val="18"/>
      <name val="Arial"/>
      <charset val="134"/>
    </font>
    <font>
      <sz val="18"/>
      <name val="宋体"/>
      <charset val="134"/>
    </font>
    <font>
      <sz val="18"/>
      <name val="Arial"/>
      <charset val="134"/>
    </font>
    <font>
      <b/>
      <sz val="14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26"/>
      <color rgb="FFFF0000"/>
      <name val="华文中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7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right" vertical="center" wrapText="1"/>
    </xf>
    <xf numFmtId="0" fontId="3" fillId="2" borderId="0" xfId="49" applyFont="1" applyFill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49" fontId="7" fillId="2" borderId="1" xfId="4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8" fillId="0" borderId="0" xfId="50" applyFont="1" applyFill="1" applyAlignment="1">
      <alignment horizontal="left" vertical="center" wrapText="1"/>
    </xf>
    <xf numFmtId="0" fontId="8" fillId="0" borderId="0" xfId="50" applyFont="1" applyFill="1" applyAlignment="1">
      <alignment horizontal="center" vertical="center" wrapText="1"/>
    </xf>
    <xf numFmtId="0" fontId="8" fillId="0" borderId="0" xfId="49" applyFont="1" applyFill="1" applyAlignment="1">
      <alignment horizontal="left"/>
    </xf>
    <xf numFmtId="0" fontId="8" fillId="0" borderId="0" xfId="49" applyFont="1" applyFill="1" applyAlignment="1">
      <alignment horizontal="center"/>
    </xf>
    <xf numFmtId="0" fontId="9" fillId="2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zoomScale="70" zoomScaleNormal="70" workbookViewId="0">
      <selection activeCell="D3" sqref="D3:D5"/>
    </sheetView>
  </sheetViews>
  <sheetFormatPr defaultColWidth="9" defaultRowHeight="14.25" customHeight="1"/>
  <cols>
    <col min="1" max="1" width="23.75" style="1" customWidth="1"/>
    <col min="2" max="2" width="41.0583333333333" style="1" customWidth="1"/>
    <col min="3" max="3" width="24.2833333333333" style="1" customWidth="1"/>
    <col min="4" max="4" width="50.7083333333333" style="1" customWidth="1"/>
    <col min="5" max="5" width="8.625" style="1" customWidth="1"/>
    <col min="6" max="6" width="15.1833333333333" style="1" customWidth="1"/>
    <col min="7" max="7" width="16.5" style="1" customWidth="1"/>
    <col min="8" max="8" width="21.5" style="1" customWidth="1"/>
    <col min="9" max="9" width="8" style="1" customWidth="1"/>
    <col min="10" max="10" width="15.375" style="1" customWidth="1"/>
    <col min="11" max="11" width="9.25" style="1" customWidth="1"/>
    <col min="12" max="12" width="18.925" style="3" customWidth="1"/>
    <col min="13" max="13" width="84.4583333333333" style="1" customWidth="1"/>
    <col min="14" max="252" width="9" style="1" customWidth="1"/>
    <col min="253" max="16384" width="9" style="4"/>
  </cols>
  <sheetData>
    <row r="1" ht="43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29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  <c r="M2" s="6"/>
    </row>
    <row r="3" ht="41" customHeight="1" spans="1:13">
      <c r="A3" s="8" t="s">
        <v>2</v>
      </c>
      <c r="B3" s="9"/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/>
      <c r="I3" s="8"/>
      <c r="J3" s="8"/>
      <c r="K3" s="8"/>
      <c r="L3" s="8" t="s">
        <v>8</v>
      </c>
      <c r="M3" s="10" t="s">
        <v>9</v>
      </c>
    </row>
    <row r="4" ht="41" customHeight="1" spans="1:13">
      <c r="A4" s="8" t="s">
        <v>10</v>
      </c>
      <c r="B4" s="8" t="s">
        <v>11</v>
      </c>
      <c r="C4" s="9"/>
      <c r="D4" s="9"/>
      <c r="E4" s="9"/>
      <c r="F4" s="9"/>
      <c r="G4" s="8" t="s">
        <v>12</v>
      </c>
      <c r="H4" s="8" t="s">
        <v>13</v>
      </c>
      <c r="I4" s="8"/>
      <c r="J4" s="8"/>
      <c r="K4" s="8" t="s">
        <v>14</v>
      </c>
      <c r="L4" s="9"/>
      <c r="M4" s="10"/>
    </row>
    <row r="5" ht="58" customHeight="1" spans="1:13">
      <c r="A5" s="9"/>
      <c r="B5" s="9"/>
      <c r="C5" s="9"/>
      <c r="D5" s="9"/>
      <c r="E5" s="9"/>
      <c r="F5" s="9"/>
      <c r="G5" s="8"/>
      <c r="H5" s="8" t="s">
        <v>15</v>
      </c>
      <c r="I5" s="8" t="s">
        <v>16</v>
      </c>
      <c r="J5" s="8" t="s">
        <v>17</v>
      </c>
      <c r="K5" s="8"/>
      <c r="L5" s="9"/>
      <c r="M5" s="10"/>
    </row>
    <row r="6" ht="82" customHeight="1" spans="1:13">
      <c r="A6" s="11" t="s">
        <v>18</v>
      </c>
      <c r="B6" s="12" t="s">
        <v>19</v>
      </c>
      <c r="C6" s="8" t="s">
        <v>20</v>
      </c>
      <c r="D6" s="12" t="s">
        <v>21</v>
      </c>
      <c r="E6" s="13" t="s">
        <v>22</v>
      </c>
      <c r="F6" s="11" t="s">
        <v>23</v>
      </c>
      <c r="G6" s="14">
        <v>9600</v>
      </c>
      <c r="H6" s="14">
        <v>9600</v>
      </c>
      <c r="I6" s="15"/>
      <c r="J6" s="15"/>
      <c r="K6" s="15"/>
      <c r="L6" s="16" t="s">
        <v>24</v>
      </c>
      <c r="M6" s="14" t="s">
        <v>25</v>
      </c>
    </row>
    <row r="7" ht="87" customHeight="1" spans="1:13">
      <c r="A7" s="11" t="s">
        <v>26</v>
      </c>
      <c r="B7" s="12" t="s">
        <v>27</v>
      </c>
      <c r="C7" s="8" t="s">
        <v>20</v>
      </c>
      <c r="D7" s="11" t="s">
        <v>28</v>
      </c>
      <c r="E7" s="13" t="s">
        <v>29</v>
      </c>
      <c r="F7" s="11" t="s">
        <v>30</v>
      </c>
      <c r="G7" s="14">
        <v>41160</v>
      </c>
      <c r="H7" s="14">
        <v>41160</v>
      </c>
      <c r="I7" s="15"/>
      <c r="J7" s="15"/>
      <c r="K7" s="15"/>
      <c r="L7" s="16" t="s">
        <v>24</v>
      </c>
      <c r="M7" s="14" t="s">
        <v>31</v>
      </c>
    </row>
    <row r="8" ht="82" customHeight="1" spans="1:13">
      <c r="A8" s="11" t="s">
        <v>32</v>
      </c>
      <c r="B8" s="12" t="s">
        <v>33</v>
      </c>
      <c r="C8" s="8" t="s">
        <v>20</v>
      </c>
      <c r="D8" s="11" t="s">
        <v>28</v>
      </c>
      <c r="E8" s="13" t="s">
        <v>34</v>
      </c>
      <c r="F8" s="11" t="s">
        <v>30</v>
      </c>
      <c r="G8" s="14">
        <v>7500</v>
      </c>
      <c r="H8" s="14">
        <v>7500</v>
      </c>
      <c r="I8" s="15"/>
      <c r="J8" s="15"/>
      <c r="K8" s="15"/>
      <c r="L8" s="16" t="s">
        <v>24</v>
      </c>
      <c r="M8" s="14" t="s">
        <v>35</v>
      </c>
    </row>
    <row r="9" ht="80" customHeight="1" spans="1:13">
      <c r="A9" s="11" t="s">
        <v>36</v>
      </c>
      <c r="B9" s="12" t="s">
        <v>37</v>
      </c>
      <c r="C9" s="8" t="s">
        <v>20</v>
      </c>
      <c r="D9" s="11" t="s">
        <v>28</v>
      </c>
      <c r="E9" s="13">
        <v>1</v>
      </c>
      <c r="F9" s="11" t="s">
        <v>30</v>
      </c>
      <c r="G9" s="14">
        <v>38600</v>
      </c>
      <c r="H9" s="14">
        <v>38600</v>
      </c>
      <c r="I9" s="15"/>
      <c r="J9" s="15"/>
      <c r="K9" s="15"/>
      <c r="L9" s="16" t="s">
        <v>24</v>
      </c>
      <c r="M9" s="14" t="s">
        <v>38</v>
      </c>
    </row>
    <row r="10" ht="68" customHeight="1" spans="1:13">
      <c r="A10" s="11" t="s">
        <v>39</v>
      </c>
      <c r="B10" s="12" t="s">
        <v>40</v>
      </c>
      <c r="C10" s="8" t="s">
        <v>20</v>
      </c>
      <c r="D10" s="11" t="s">
        <v>41</v>
      </c>
      <c r="E10" s="13" t="s">
        <v>42</v>
      </c>
      <c r="F10" s="11" t="s">
        <v>30</v>
      </c>
      <c r="G10" s="14">
        <v>6300</v>
      </c>
      <c r="H10" s="14">
        <v>6300</v>
      </c>
      <c r="I10" s="15"/>
      <c r="J10" s="15"/>
      <c r="K10" s="15"/>
      <c r="L10" s="16" t="s">
        <v>24</v>
      </c>
      <c r="M10" s="14" t="s">
        <v>43</v>
      </c>
    </row>
    <row r="11" ht="68" customHeight="1" spans="1:13">
      <c r="A11" s="11" t="s">
        <v>44</v>
      </c>
      <c r="B11" s="12" t="s">
        <v>45</v>
      </c>
      <c r="C11" s="8" t="s">
        <v>20</v>
      </c>
      <c r="D11" s="11" t="s">
        <v>46</v>
      </c>
      <c r="E11" s="13" t="s">
        <v>29</v>
      </c>
      <c r="F11" s="11" t="s">
        <v>30</v>
      </c>
      <c r="G11" s="14">
        <v>9000</v>
      </c>
      <c r="H11" s="14">
        <v>9000</v>
      </c>
      <c r="I11" s="15"/>
      <c r="J11" s="15"/>
      <c r="K11" s="15"/>
      <c r="L11" s="16" t="s">
        <v>24</v>
      </c>
      <c r="M11" s="14" t="s">
        <v>47</v>
      </c>
    </row>
    <row r="12" ht="68" customHeight="1" spans="1:13">
      <c r="A12" s="11" t="s">
        <v>48</v>
      </c>
      <c r="B12" s="12" t="s">
        <v>49</v>
      </c>
      <c r="C12" s="8" t="s">
        <v>20</v>
      </c>
      <c r="D12" s="11" t="s">
        <v>50</v>
      </c>
      <c r="E12" s="13" t="s">
        <v>51</v>
      </c>
      <c r="F12" s="11" t="s">
        <v>52</v>
      </c>
      <c r="G12" s="14">
        <v>8400</v>
      </c>
      <c r="H12" s="14">
        <v>8400</v>
      </c>
      <c r="I12" s="15"/>
      <c r="J12" s="15"/>
      <c r="K12" s="15"/>
      <c r="L12" s="16" t="s">
        <v>24</v>
      </c>
      <c r="M12" s="14" t="s">
        <v>53</v>
      </c>
    </row>
    <row r="13" ht="68" customHeight="1" spans="1:13">
      <c r="A13" s="11" t="s">
        <v>54</v>
      </c>
      <c r="B13" s="12" t="s">
        <v>55</v>
      </c>
      <c r="C13" s="8" t="s">
        <v>20</v>
      </c>
      <c r="D13" s="11" t="s">
        <v>56</v>
      </c>
      <c r="E13" s="13" t="s">
        <v>57</v>
      </c>
      <c r="F13" s="11" t="s">
        <v>58</v>
      </c>
      <c r="G13" s="14">
        <v>40000</v>
      </c>
      <c r="H13" s="14">
        <v>40000</v>
      </c>
      <c r="I13" s="15"/>
      <c r="J13" s="15"/>
      <c r="K13" s="15"/>
      <c r="L13" s="16" t="s">
        <v>24</v>
      </c>
      <c r="M13" s="14" t="s">
        <v>59</v>
      </c>
    </row>
    <row r="14" ht="81" customHeight="1" spans="1:13">
      <c r="A14" s="11" t="s">
        <v>60</v>
      </c>
      <c r="B14" s="12" t="s">
        <v>61</v>
      </c>
      <c r="C14" s="8" t="s">
        <v>20</v>
      </c>
      <c r="D14" s="11" t="s">
        <v>62</v>
      </c>
      <c r="E14" s="13" t="s">
        <v>34</v>
      </c>
      <c r="F14" s="11" t="s">
        <v>63</v>
      </c>
      <c r="G14" s="14">
        <v>130000</v>
      </c>
      <c r="H14" s="14">
        <v>130000</v>
      </c>
      <c r="I14" s="15"/>
      <c r="J14" s="15"/>
      <c r="K14" s="15"/>
      <c r="L14" s="16" t="s">
        <v>24</v>
      </c>
      <c r="M14" s="14" t="s">
        <v>64</v>
      </c>
    </row>
    <row r="15" s="1" customFormat="1" ht="81" customHeight="1" spans="1:13">
      <c r="A15" s="17" t="s">
        <v>65</v>
      </c>
      <c r="B15" s="18"/>
      <c r="C15" s="18"/>
      <c r="D15" s="18"/>
      <c r="E15" s="18"/>
      <c r="F15" s="18"/>
      <c r="G15" s="17">
        <f>SUM(G6:G14)</f>
        <v>290560</v>
      </c>
      <c r="H15" s="17">
        <f>SUM(H6:H14)</f>
        <v>290560</v>
      </c>
      <c r="I15" s="18"/>
      <c r="J15" s="18"/>
      <c r="K15" s="18"/>
      <c r="L15" s="17"/>
      <c r="M15" s="18"/>
    </row>
    <row r="16" s="1" customFormat="1" ht="51" customHeight="1" spans="1:13">
      <c r="A16" s="19" t="s">
        <v>66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20"/>
      <c r="M16" s="19"/>
    </row>
    <row r="17" s="1" customFormat="1" ht="38" customHeight="1" spans="1:13">
      <c r="A17" s="21" t="s">
        <v>67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2"/>
      <c r="M17" s="21"/>
    </row>
    <row r="18" s="2" customFormat="1" ht="34.5" customHeight="1" spans="1:13">
      <c r="A18" s="23" t="s">
        <v>68</v>
      </c>
      <c r="B18" s="24"/>
      <c r="C18" s="23" t="s">
        <v>69</v>
      </c>
      <c r="D18" s="23"/>
      <c r="E18" s="23"/>
      <c r="F18" s="23" t="s">
        <v>70</v>
      </c>
      <c r="G18" s="25" t="s">
        <v>71</v>
      </c>
      <c r="H18" s="23"/>
      <c r="I18" s="25"/>
      <c r="J18" s="25"/>
      <c r="K18" s="25"/>
      <c r="L18" s="26" t="s">
        <v>72</v>
      </c>
      <c r="M18" s="25"/>
    </row>
  </sheetData>
  <mergeCells count="17">
    <mergeCell ref="A1:M1"/>
    <mergeCell ref="A2:M2"/>
    <mergeCell ref="A3:B3"/>
    <mergeCell ref="G3:K3"/>
    <mergeCell ref="H4:J4"/>
    <mergeCell ref="A16:M16"/>
    <mergeCell ref="A17:M17"/>
    <mergeCell ref="A4:A5"/>
    <mergeCell ref="B4:B5"/>
    <mergeCell ref="C3:C5"/>
    <mergeCell ref="D3:D5"/>
    <mergeCell ref="E3:E5"/>
    <mergeCell ref="F3:F5"/>
    <mergeCell ref="G4:G5"/>
    <mergeCell ref="K4:K5"/>
    <mergeCell ref="L3:L5"/>
    <mergeCell ref="M3:M5"/>
  </mergeCells>
  <pageMargins left="0.75" right="0.75" top="1" bottom="1" header="0.5" footer="0.5"/>
  <pageSetup paperSize="9" scale="3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6"/>
  <sheetViews>
    <sheetView tabSelected="1" zoomScale="70" zoomScaleNormal="70" topLeftCell="B1" workbookViewId="0">
      <selection activeCell="M7" sqref="M7"/>
    </sheetView>
  </sheetViews>
  <sheetFormatPr defaultColWidth="9" defaultRowHeight="14.25" customHeight="1"/>
  <cols>
    <col min="1" max="1" width="23.75" style="1" customWidth="1"/>
    <col min="2" max="2" width="41.0583333333333" style="1" customWidth="1"/>
    <col min="3" max="3" width="24.2833333333333" style="1" customWidth="1"/>
    <col min="4" max="4" width="50.7083333333333" style="1" customWidth="1"/>
    <col min="5" max="5" width="8.625" style="1" customWidth="1"/>
    <col min="6" max="6" width="15.1833333333333" style="1" customWidth="1"/>
    <col min="7" max="7" width="16.5" style="1" customWidth="1"/>
    <col min="8" max="8" width="21.5" style="1" customWidth="1"/>
    <col min="9" max="9" width="8" style="1" customWidth="1"/>
    <col min="10" max="10" width="15.375" style="1" customWidth="1"/>
    <col min="11" max="11" width="9.25" style="1" customWidth="1"/>
    <col min="12" max="12" width="18.925" style="3" customWidth="1"/>
    <col min="13" max="13" width="89.2833333333333" style="1" customWidth="1"/>
    <col min="14" max="252" width="9" style="1" customWidth="1"/>
    <col min="253" max="16384" width="9" style="4"/>
  </cols>
  <sheetData>
    <row r="1" ht="43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29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7"/>
      <c r="M2" s="6"/>
    </row>
    <row r="3" ht="41" customHeight="1" spans="1:13">
      <c r="A3" s="8" t="s">
        <v>2</v>
      </c>
      <c r="B3" s="9"/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/>
      <c r="I3" s="8"/>
      <c r="J3" s="8"/>
      <c r="K3" s="8"/>
      <c r="L3" s="8" t="s">
        <v>8</v>
      </c>
      <c r="M3" s="10" t="s">
        <v>9</v>
      </c>
    </row>
    <row r="4" ht="41" customHeight="1" spans="1:13">
      <c r="A4" s="8" t="s">
        <v>10</v>
      </c>
      <c r="B4" s="8" t="s">
        <v>11</v>
      </c>
      <c r="C4" s="9"/>
      <c r="D4" s="9"/>
      <c r="E4" s="9"/>
      <c r="F4" s="9"/>
      <c r="G4" s="8" t="s">
        <v>12</v>
      </c>
      <c r="H4" s="8" t="s">
        <v>13</v>
      </c>
      <c r="I4" s="8"/>
      <c r="J4" s="8"/>
      <c r="K4" s="8" t="s">
        <v>14</v>
      </c>
      <c r="L4" s="9"/>
      <c r="M4" s="10"/>
    </row>
    <row r="5" ht="58" customHeight="1" spans="1:13">
      <c r="A5" s="9"/>
      <c r="B5" s="9"/>
      <c r="C5" s="9"/>
      <c r="D5" s="9"/>
      <c r="E5" s="9"/>
      <c r="F5" s="9"/>
      <c r="G5" s="8"/>
      <c r="H5" s="8" t="s">
        <v>15</v>
      </c>
      <c r="I5" s="8" t="s">
        <v>16</v>
      </c>
      <c r="J5" s="8" t="s">
        <v>17</v>
      </c>
      <c r="K5" s="8"/>
      <c r="L5" s="9"/>
      <c r="M5" s="10"/>
    </row>
    <row r="6" ht="100" customHeight="1" spans="1:13">
      <c r="A6" s="11" t="s">
        <v>18</v>
      </c>
      <c r="B6" s="12" t="s">
        <v>19</v>
      </c>
      <c r="C6" s="8" t="s">
        <v>20</v>
      </c>
      <c r="D6" s="12" t="s">
        <v>21</v>
      </c>
      <c r="E6" s="13" t="s">
        <v>73</v>
      </c>
      <c r="F6" s="11" t="s">
        <v>23</v>
      </c>
      <c r="G6" s="14">
        <v>10000</v>
      </c>
      <c r="H6" s="14">
        <v>10000</v>
      </c>
      <c r="I6" s="15"/>
      <c r="J6" s="15"/>
      <c r="K6" s="15"/>
      <c r="L6" s="16" t="s">
        <v>24</v>
      </c>
      <c r="M6" s="14" t="s">
        <v>25</v>
      </c>
    </row>
    <row r="7" ht="100" customHeight="1" spans="1:13">
      <c r="A7" s="11" t="s">
        <v>36</v>
      </c>
      <c r="B7" s="12" t="s">
        <v>37</v>
      </c>
      <c r="C7" s="8" t="s">
        <v>20</v>
      </c>
      <c r="D7" s="11" t="s">
        <v>28</v>
      </c>
      <c r="E7" s="13">
        <v>1</v>
      </c>
      <c r="F7" s="11" t="s">
        <v>30</v>
      </c>
      <c r="G7" s="14">
        <v>35000</v>
      </c>
      <c r="H7" s="14">
        <v>35000</v>
      </c>
      <c r="I7" s="15"/>
      <c r="J7" s="15"/>
      <c r="K7" s="15"/>
      <c r="L7" s="16" t="s">
        <v>24</v>
      </c>
      <c r="M7" s="14" t="s">
        <v>74</v>
      </c>
    </row>
    <row r="8" ht="100" customHeight="1" spans="1:13">
      <c r="A8" s="11" t="s">
        <v>39</v>
      </c>
      <c r="B8" s="12" t="s">
        <v>40</v>
      </c>
      <c r="C8" s="8" t="s">
        <v>20</v>
      </c>
      <c r="D8" s="11" t="s">
        <v>41</v>
      </c>
      <c r="E8" s="13" t="s">
        <v>42</v>
      </c>
      <c r="F8" s="11" t="s">
        <v>30</v>
      </c>
      <c r="G8" s="14">
        <v>9000</v>
      </c>
      <c r="H8" s="14">
        <v>9000</v>
      </c>
      <c r="I8" s="15"/>
      <c r="J8" s="15"/>
      <c r="K8" s="15"/>
      <c r="L8" s="16" t="s">
        <v>24</v>
      </c>
      <c r="M8" s="14" t="s">
        <v>75</v>
      </c>
    </row>
    <row r="9" ht="100" customHeight="1" spans="1:13">
      <c r="A9" s="11" t="s">
        <v>44</v>
      </c>
      <c r="B9" s="12" t="s">
        <v>45</v>
      </c>
      <c r="C9" s="8" t="s">
        <v>20</v>
      </c>
      <c r="D9" s="11" t="s">
        <v>46</v>
      </c>
      <c r="E9" s="13" t="s">
        <v>57</v>
      </c>
      <c r="F9" s="11" t="s">
        <v>30</v>
      </c>
      <c r="G9" s="14">
        <v>6000</v>
      </c>
      <c r="H9" s="14">
        <v>6000</v>
      </c>
      <c r="I9" s="15"/>
      <c r="J9" s="15"/>
      <c r="K9" s="15"/>
      <c r="L9" s="16" t="s">
        <v>24</v>
      </c>
      <c r="M9" s="14" t="s">
        <v>76</v>
      </c>
    </row>
    <row r="10" ht="100" customHeight="1" spans="1:13">
      <c r="A10" s="11" t="s">
        <v>48</v>
      </c>
      <c r="B10" s="12" t="s">
        <v>49</v>
      </c>
      <c r="C10" s="8" t="s">
        <v>20</v>
      </c>
      <c r="D10" s="11" t="s">
        <v>50</v>
      </c>
      <c r="E10" s="13" t="s">
        <v>51</v>
      </c>
      <c r="F10" s="11" t="s">
        <v>52</v>
      </c>
      <c r="G10" s="14">
        <v>8400</v>
      </c>
      <c r="H10" s="14">
        <v>8400</v>
      </c>
      <c r="I10" s="15"/>
      <c r="J10" s="15"/>
      <c r="K10" s="15"/>
      <c r="L10" s="16" t="s">
        <v>24</v>
      </c>
      <c r="M10" s="14" t="s">
        <v>53</v>
      </c>
    </row>
    <row r="11" ht="100" customHeight="1" spans="1:13">
      <c r="A11" s="11" t="s">
        <v>54</v>
      </c>
      <c r="B11" s="12" t="s">
        <v>55</v>
      </c>
      <c r="C11" s="8" t="s">
        <v>20</v>
      </c>
      <c r="D11" s="11" t="s">
        <v>56</v>
      </c>
      <c r="E11" s="13" t="s">
        <v>57</v>
      </c>
      <c r="F11" s="11" t="s">
        <v>58</v>
      </c>
      <c r="G11" s="14">
        <v>50000</v>
      </c>
      <c r="H11" s="14">
        <v>50000</v>
      </c>
      <c r="I11" s="15"/>
      <c r="J11" s="15"/>
      <c r="K11" s="15"/>
      <c r="L11" s="16" t="s">
        <v>24</v>
      </c>
      <c r="M11" s="14" t="s">
        <v>59</v>
      </c>
    </row>
    <row r="12" ht="100" customHeight="1" spans="1:13">
      <c r="A12" s="11" t="s">
        <v>60</v>
      </c>
      <c r="B12" s="12" t="s">
        <v>61</v>
      </c>
      <c r="C12" s="8" t="s">
        <v>20</v>
      </c>
      <c r="D12" s="11" t="s">
        <v>62</v>
      </c>
      <c r="E12" s="13" t="s">
        <v>34</v>
      </c>
      <c r="F12" s="11" t="s">
        <v>63</v>
      </c>
      <c r="G12" s="14">
        <v>130000</v>
      </c>
      <c r="H12" s="14">
        <v>130000</v>
      </c>
      <c r="I12" s="15"/>
      <c r="J12" s="15"/>
      <c r="K12" s="15"/>
      <c r="L12" s="16" t="s">
        <v>24</v>
      </c>
      <c r="M12" s="14" t="s">
        <v>64</v>
      </c>
    </row>
    <row r="13" s="1" customFormat="1" ht="81" customHeight="1" spans="1:13">
      <c r="A13" s="17" t="s">
        <v>65</v>
      </c>
      <c r="B13" s="18"/>
      <c r="C13" s="18"/>
      <c r="D13" s="18"/>
      <c r="E13" s="18"/>
      <c r="F13" s="18"/>
      <c r="G13" s="17">
        <f>SUM(G6:G12)</f>
        <v>248400</v>
      </c>
      <c r="H13" s="17">
        <f>SUM(H6:H12)</f>
        <v>248400</v>
      </c>
      <c r="I13" s="18"/>
      <c r="J13" s="18"/>
      <c r="K13" s="18"/>
      <c r="L13" s="17"/>
      <c r="M13" s="18"/>
    </row>
    <row r="14" s="1" customFormat="1" ht="51" customHeight="1" spans="1:13">
      <c r="A14" s="19" t="s">
        <v>66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20"/>
      <c r="M14" s="19"/>
    </row>
    <row r="15" s="1" customFormat="1" ht="38" customHeight="1" spans="1:13">
      <c r="A15" s="21" t="s">
        <v>67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2"/>
      <c r="M15" s="21"/>
    </row>
    <row r="16" s="2" customFormat="1" ht="34.5" customHeight="1" spans="1:13">
      <c r="A16" s="23" t="s">
        <v>68</v>
      </c>
      <c r="B16" s="24"/>
      <c r="C16" s="23" t="s">
        <v>69</v>
      </c>
      <c r="D16" s="23"/>
      <c r="E16" s="23"/>
      <c r="F16" s="23" t="s">
        <v>70</v>
      </c>
      <c r="G16" s="25" t="s">
        <v>71</v>
      </c>
      <c r="H16" s="23"/>
      <c r="I16" s="25"/>
      <c r="J16" s="25"/>
      <c r="K16" s="25"/>
      <c r="L16" s="26" t="s">
        <v>72</v>
      </c>
      <c r="M16" s="25"/>
    </row>
  </sheetData>
  <mergeCells count="17">
    <mergeCell ref="A1:M1"/>
    <mergeCell ref="A2:M2"/>
    <mergeCell ref="A3:B3"/>
    <mergeCell ref="G3:K3"/>
    <mergeCell ref="H4:J4"/>
    <mergeCell ref="A14:M14"/>
    <mergeCell ref="A15:M15"/>
    <mergeCell ref="A4:A5"/>
    <mergeCell ref="B4:B5"/>
    <mergeCell ref="C3:C5"/>
    <mergeCell ref="D3:D5"/>
    <mergeCell ref="E3:E5"/>
    <mergeCell ref="F3:F5"/>
    <mergeCell ref="G4:G5"/>
    <mergeCell ref="K4:K5"/>
    <mergeCell ref="L3:L5"/>
    <mergeCell ref="M3:M5"/>
  </mergeCells>
  <pageMargins left="0.75" right="0.75" top="1" bottom="1" header="0.5" footer="0.5"/>
  <pageSetup paperSize="9" scale="3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温暖</cp:lastModifiedBy>
  <dcterms:created xsi:type="dcterms:W3CDTF">2023-12-05T08:47:00Z</dcterms:created>
  <dcterms:modified xsi:type="dcterms:W3CDTF">2026-01-07T03:20:17Z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FB267EB0D9CD43D29A191ABD9B1E40B0_11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