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 tabRatio="619" activeTab="12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'3'!$A$1:$D$23</definedName>
    <definedName name="_xlnm.Print_Area" localSheetId="5">'4'!$A$1:$D$35</definedName>
    <definedName name="_xlnm.Print_Area" localSheetId="6">'5'!$A$1:$K$11</definedName>
    <definedName name="_xlnm.Print_Area" localSheetId="7">'6'!$A$1:$E$24</definedName>
    <definedName name="_xlnm.Print_Area" localSheetId="8">'7'!$A$1:$E$41</definedName>
    <definedName name="_xlnm.Print_Area" localSheetId="9">'8'!$A$1:$H$11</definedName>
    <definedName name="_xlnm.Print_Area" localSheetId="10">'9'!$A$1:$E$44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24519"/>
</workbook>
</file>

<file path=xl/calcChain.xml><?xml version="1.0" encoding="utf-8"?>
<calcChain xmlns="http://schemas.openxmlformats.org/spreadsheetml/2006/main">
  <c r="A44" i="12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D34" i="10"/>
  <c r="C34"/>
  <c r="D18"/>
  <c r="C18"/>
  <c r="D8"/>
  <c r="C8"/>
  <c r="D11" i="9"/>
  <c r="C11"/>
  <c r="B23" i="6"/>
  <c r="B22"/>
  <c r="B21"/>
  <c r="B20"/>
  <c r="B19"/>
  <c r="B18"/>
  <c r="B17"/>
  <c r="B16"/>
  <c r="B15"/>
  <c r="B14"/>
  <c r="B13"/>
  <c r="B12"/>
  <c r="B11"/>
  <c r="C10"/>
  <c r="B10"/>
  <c r="B9"/>
  <c r="B8"/>
  <c r="B7"/>
  <c r="B6"/>
  <c r="D43" i="3"/>
  <c r="B43"/>
  <c r="D36"/>
  <c r="B36"/>
</calcChain>
</file>

<file path=xl/sharedStrings.xml><?xml version="1.0" encoding="utf-8"?>
<sst xmlns="http://schemas.openxmlformats.org/spreadsheetml/2006/main" count="389" uniqueCount="298">
  <si>
    <t>单位代码：12622222438580177T</t>
  </si>
  <si>
    <t>部门预算公开表</t>
  </si>
  <si>
    <t>编制日期： 2022   年 8 月 30 日</t>
  </si>
  <si>
    <t>部门领导：蔺军</t>
  </si>
  <si>
    <t>财务负责人：杨学栋</t>
  </si>
  <si>
    <t xml:space="preserve">    制表人:兰岩梅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</si>
  <si>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</si>
  <si>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</si>
  <si>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</si>
  <si>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</si>
  <si>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</si>
  <si>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</si>
  <si>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</si>
  <si>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</si>
  <si>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</si>
  <si>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</si>
  <si>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</si>
  <si>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</si>
  <si>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</si>
  <si>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</si>
  <si>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</si>
  <si>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</si>
  <si>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</si>
  <si>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</si>
  <si>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</si>
  <si>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</si>
  <si>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</si>
  <si>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</si>
  <si>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</si>
  <si>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</si>
  <si>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</si>
  <si>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</si>
  <si>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</si>
  <si>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</si>
  <si>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</si>
  <si>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</si>
  <si>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</si>
  <si>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</si>
  <si>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</si>
  <si>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</si>
  <si>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</si>
  <si>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</si>
  <si>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</si>
  <si>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</si>
  <si>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</si>
  <si>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</si>
  <si>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</si>
  <si>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</si>
  <si>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</si>
  <si>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</si>
  <si>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</si>
  <si>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</si>
  <si>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</si>
  <si>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</si>
  <si>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</si>
  <si>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</si>
  <si>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</si>
  <si>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</si>
  <si>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</si>
  <si>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</si>
  <si>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</si>
  <si>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</si>
  <si>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</si>
  <si>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</si>
  <si>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</si>
  <si>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</si>
  <si>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</si>
  <si>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</si>
  <si>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</si>
  <si>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</si>
  <si>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</si>
  <si>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</si>
  <si>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</si>
  <si>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</si>
  <si>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</si>
  <si>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</si>
  <si>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</si>
  <si>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</si>
  <si>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</si>
  <si>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</si>
  <si>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</si>
  <si>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</si>
  <si>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</si>
  <si>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</si>
  <si>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</si>
  <si>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</si>
  <si>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</si>
  <si>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</si>
  <si>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</si>
  <si>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</si>
  <si>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</si>
  <si>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</si>
  <si>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</si>
  <si>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卫生健康支出</t>
  </si>
  <si>
    <t>基层医疗卫生机构</t>
  </si>
  <si>
    <t>乡镇卫生院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</si>
  <si>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</si>
  <si>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</si>
  <si>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</si>
  <si>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</si>
  <si>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</si>
  <si>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</si>
  <si>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</si>
  <si>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</si>
  <si>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</si>
  <si>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</si>
  <si>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</si>
  <si>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</si>
  <si>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</si>
  <si>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</si>
  <si>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</si>
  <si>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</si>
  <si>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</si>
  <si>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</si>
  <si>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</si>
  <si>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</si>
  <si>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</si>
  <si>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</si>
  <si>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</si>
  <si>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</si>
  <si>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</si>
  <si>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</si>
  <si>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</si>
  <si>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</si>
  <si>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</si>
  <si>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</si>
  <si>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</si>
  <si>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</si>
  <si>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</si>
  <si>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</si>
  <si>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</si>
  <si>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</si>
  <si>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</si>
  <si>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</si>
  <si>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</si>
  <si>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</si>
  <si>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</si>
  <si>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</si>
  <si>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</si>
  <si>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</si>
  <si>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</si>
  <si>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</si>
  <si>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</si>
  <si>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</si>
  <si>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</si>
  <si>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</si>
  <si>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</si>
  <si>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</si>
  <si>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</si>
  <si>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</si>
  <si>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</si>
  <si>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</si>
  <si>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 肃南县皇城镇中心卫生院</t>
  </si>
  <si>
    <t>一般公共预算支出情况表</t>
  </si>
  <si>
    <t>科目编码</t>
  </si>
  <si>
    <t>科目名称</t>
  </si>
  <si>
    <t>210</t>
  </si>
  <si>
    <t>21003</t>
  </si>
  <si>
    <t>2100302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</si>
  <si>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</si>
  <si>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</si>
  <si>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</si>
  <si>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</si>
  <si>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</si>
  <si>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</si>
  <si>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</si>
  <si>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</si>
  <si>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</si>
  <si>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</si>
  <si>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</si>
  <si>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</si>
  <si>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</si>
  <si>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</si>
  <si>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</si>
  <si>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</si>
  <si>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</si>
  <si>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</si>
  <si>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</si>
  <si>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</si>
  <si>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</si>
  <si>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</si>
  <si>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</si>
  <si>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</si>
  <si>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</si>
  <si>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</si>
  <si>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</si>
  <si>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</si>
  <si>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</si>
  <si>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</si>
  <si>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</si>
  <si>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</si>
  <si>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</si>
  <si>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</si>
  <si>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</si>
  <si>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</si>
  <si>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</si>
  <si>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</si>
  <si>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</si>
  <si>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</si>
  <si>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</si>
  <si>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</si>
  <si>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</si>
  <si>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</si>
  <si>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</si>
  <si>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</si>
  <si>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</si>
  <si>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</si>
  <si>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</si>
  <si>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</si>
  <si>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</si>
  <si>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</si>
  <si>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</si>
  <si>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</si>
  <si>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</si>
  <si>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</si>
  <si>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</si>
  <si>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</si>
  <si>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</si>
  <si>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</si>
  <si>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</si>
  <si>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</si>
  <si>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</si>
  <si>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</si>
  <si>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</si>
  <si>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</si>
  <si>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</si>
  <si>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</si>
  <si>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</si>
  <si>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</si>
  <si>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</si>
  <si>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</si>
  <si>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</si>
  <si>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</si>
  <si>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</si>
  <si>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</si>
  <si>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</si>
  <si>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</si>
  <si>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</si>
  <si>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</si>
  <si>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</si>
  <si>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</si>
  <si>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</si>
  <si>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</si>
  <si>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</si>
  <si>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</si>
  <si>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</si>
  <si>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</si>
  <si>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</si>
  <si>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</si>
  <si>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</si>
  <si>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皇城镇中心卫生院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</si>
  <si>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</si>
  <si>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</si>
  <si>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</si>
  <si>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</si>
  <si>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</si>
  <si>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</si>
  <si>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</si>
  <si>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</si>
  <si>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</si>
  <si>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</si>
  <si>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</si>
  <si>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</si>
  <si>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</si>
  <si>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</si>
  <si>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</si>
  <si>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</si>
  <si>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</si>
  <si>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</si>
  <si>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</si>
  <si>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</si>
  <si>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</si>
  <si>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</si>
  <si>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</si>
  <si>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</si>
  <si>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</si>
  <si>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</si>
  <si>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</si>
  <si>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</si>
  <si>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</si>
  <si>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</si>
  <si>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</si>
  <si>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</si>
  <si>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</si>
  <si>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</si>
  <si>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</si>
  <si>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</si>
  <si>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</si>
  <si>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</si>
  <si>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</si>
  <si>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</si>
  <si>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</si>
  <si>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</si>
  <si>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转移性支出</t>
  </si>
  <si>
    <t xml:space="preserve">  一般性转移支付</t>
  </si>
  <si>
    <t xml:space="preserve">    公共安全共同财政事权转移支付支出</t>
  </si>
  <si>
    <r>
      <rPr>
        <sz val="9"/>
        <color indexed="8"/>
        <rFont val="宋体"/>
        <family val="3"/>
        <charset val="134"/>
      </rPr>
      <t xml:space="preserve">      </t>
    </r>
    <r>
      <rPr>
        <sz val="9"/>
        <color indexed="8"/>
        <rFont val="宋体"/>
        <family val="3"/>
        <charset val="134"/>
      </rPr>
      <t>**单位</t>
    </r>
  </si>
  <si>
    <t>单位名称：肃南裕固族自治县皇城镇中心卫生院</t>
    <phoneticPr fontId="18" type="noConversion"/>
  </si>
</sst>
</file>

<file path=xl/styles.xml><?xml version="1.0" encoding="utf-8"?>
<styleSheet xmlns="http://schemas.openxmlformats.org/spreadsheetml/2006/main">
  <numFmts count="4">
    <numFmt numFmtId="178" formatCode="#,##0.00_ ;[Red]\-#,##0.00\ "/>
    <numFmt numFmtId="179" formatCode="#,##0.00_);[Red]\(#,##0.00\)"/>
    <numFmt numFmtId="180" formatCode="#,##0.00;[Red]#,##0.00"/>
    <numFmt numFmtId="181" formatCode="0.00_ ;[Red]\-0.00\ "/>
  </numFmts>
  <fonts count="19">
    <font>
      <sz val="10"/>
      <name val="Arial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color rgb="FF000000"/>
      <name val="Arial"/>
      <family val="2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7" fillId="0" borderId="0"/>
  </cellStyleXfs>
  <cellXfs count="17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8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8" fontId="4" fillId="0" borderId="9" xfId="2" applyNumberFormat="1" applyFont="1" applyFill="1" applyBorder="1" applyAlignment="1" applyProtection="1">
      <alignment horizontal="right" vertical="center" wrapText="1"/>
    </xf>
    <xf numFmtId="178" fontId="5" fillId="0" borderId="10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178" fontId="4" fillId="0" borderId="2" xfId="0" applyNumberFormat="1" applyFont="1" applyFill="1" applyBorder="1" applyAlignment="1" applyProtection="1">
      <alignment horizontal="right" vertical="center"/>
    </xf>
    <xf numFmtId="178" fontId="4" fillId="0" borderId="10" xfId="0" applyNumberFormat="1" applyFont="1" applyFill="1" applyBorder="1" applyAlignment="1" applyProtection="1">
      <alignment horizontal="right" vertical="center" wrapText="1"/>
    </xf>
    <xf numFmtId="178" fontId="4" fillId="0" borderId="8" xfId="0" applyNumberFormat="1" applyFont="1" applyFill="1" applyBorder="1" applyAlignment="1" applyProtection="1">
      <alignment horizontal="right" vertical="center"/>
    </xf>
    <xf numFmtId="178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11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178" fontId="5" fillId="0" borderId="3" xfId="0" applyNumberFormat="1" applyFont="1" applyFill="1" applyBorder="1" applyAlignment="1" applyProtection="1">
      <alignment horizontal="right" vertical="center" wrapText="1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178" fontId="4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78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" fontId="4" fillId="0" borderId="14" xfId="0" applyNumberFormat="1" applyFont="1" applyFill="1" applyBorder="1" applyAlignment="1" applyProtection="1">
      <alignment horizontal="righ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4" fontId="12" fillId="0" borderId="22" xfId="0" applyNumberFormat="1" applyFont="1" applyBorder="1" applyAlignment="1">
      <alignment horizontal="right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180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0" fontId="4" fillId="0" borderId="1" xfId="0" applyNumberFormat="1" applyFont="1" applyFill="1" applyBorder="1" applyAlignment="1" applyProtection="1">
      <alignment horizontal="right" vertical="center" wrapText="1"/>
    </xf>
    <xf numFmtId="180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81" fontId="4" fillId="0" borderId="3" xfId="4" applyNumberFormat="1" applyFont="1" applyBorder="1" applyAlignment="1" applyProtection="1">
      <alignment horizontal="center" vertical="center"/>
    </xf>
    <xf numFmtId="0" fontId="4" fillId="0" borderId="10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10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8" fontId="4" fillId="0" borderId="1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" fontId="12" fillId="0" borderId="0" xfId="0" applyNumberFormat="1" applyFont="1" applyAlignment="1">
      <alignment horizontal="right" vertical="center"/>
    </xf>
    <xf numFmtId="0" fontId="4" fillId="0" borderId="24" xfId="0" applyFont="1" applyBorder="1" applyAlignment="1" applyProtection="1">
      <alignment vertical="center"/>
    </xf>
    <xf numFmtId="0" fontId="4" fillId="0" borderId="24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49" fontId="4" fillId="0" borderId="26" xfId="0" applyNumberFormat="1" applyFont="1" applyFill="1" applyBorder="1" applyAlignment="1" applyProtection="1">
      <alignment vertical="center"/>
    </xf>
    <xf numFmtId="178" fontId="4" fillId="0" borderId="22" xfId="0" applyNumberFormat="1" applyFont="1" applyFill="1" applyBorder="1" applyAlignment="1" applyProtection="1">
      <alignment horizontal="right" vertical="center"/>
    </xf>
    <xf numFmtId="4" fontId="4" fillId="0" borderId="9" xfId="2" applyNumberFormat="1" applyFont="1" applyFill="1" applyBorder="1" applyAlignment="1" applyProtection="1">
      <alignment horizontal="right" vertical="center" wrapText="1"/>
    </xf>
    <xf numFmtId="178" fontId="4" fillId="0" borderId="25" xfId="0" applyNumberFormat="1" applyFont="1" applyFill="1" applyBorder="1" applyAlignment="1" applyProtection="1">
      <alignment horizontal="right" vertical="center"/>
    </xf>
    <xf numFmtId="0" fontId="2" fillId="0" borderId="0" xfId="2" applyFont="1" applyFill="1"/>
    <xf numFmtId="0" fontId="1" fillId="0" borderId="0" xfId="2" applyFont="1" applyBorder="1" applyAlignment="1" applyProtection="1"/>
    <xf numFmtId="0" fontId="2" fillId="0" borderId="0" xfId="2" applyFont="1"/>
    <xf numFmtId="0" fontId="9" fillId="0" borderId="0" xfId="2" applyFont="1" applyBorder="1" applyAlignment="1" applyProtection="1">
      <alignment vertical="center" wrapText="1"/>
    </xf>
    <xf numFmtId="0" fontId="4" fillId="0" borderId="24" xfId="2" applyFont="1" applyBorder="1" applyAlignment="1" applyProtection="1">
      <alignment vertical="center"/>
    </xf>
    <xf numFmtId="0" fontId="4" fillId="0" borderId="24" xfId="2" applyFont="1" applyBorder="1" applyAlignment="1" applyProtection="1"/>
    <xf numFmtId="0" fontId="4" fillId="0" borderId="0" xfId="2" applyFont="1" applyBorder="1" applyAlignment="1" applyProtection="1"/>
    <xf numFmtId="0" fontId="4" fillId="0" borderId="0" xfId="2" applyFont="1" applyBorder="1" applyAlignment="1" applyProtection="1">
      <alignment horizontal="right" vertical="center"/>
    </xf>
    <xf numFmtId="0" fontId="4" fillId="0" borderId="7" xfId="2" applyFont="1" applyBorder="1" applyAlignment="1" applyProtection="1">
      <alignment horizontal="center" vertical="center"/>
    </xf>
    <xf numFmtId="0" fontId="4" fillId="0" borderId="9" xfId="2" applyFont="1" applyBorder="1" applyAlignment="1" applyProtection="1">
      <alignment horizontal="center" vertical="center"/>
    </xf>
    <xf numFmtId="0" fontId="4" fillId="0" borderId="25" xfId="2" applyFont="1" applyBorder="1" applyAlignment="1" applyProtection="1">
      <alignment horizontal="center" vertical="center"/>
    </xf>
    <xf numFmtId="0" fontId="4" fillId="0" borderId="26" xfId="2" applyFont="1" applyFill="1" applyBorder="1" applyAlignment="1" applyProtection="1">
      <alignment vertical="center"/>
    </xf>
    <xf numFmtId="4" fontId="12" fillId="0" borderId="22" xfId="0" applyNumberFormat="1" applyFont="1" applyBorder="1" applyAlignment="1">
      <alignment horizontal="center" vertical="center"/>
    </xf>
    <xf numFmtId="178" fontId="4" fillId="0" borderId="7" xfId="2" applyNumberFormat="1" applyFont="1" applyFill="1" applyBorder="1" applyAlignment="1" applyProtection="1">
      <alignment vertical="center"/>
    </xf>
    <xf numFmtId="178" fontId="4" fillId="0" borderId="26" xfId="2" applyNumberFormat="1" applyFont="1" applyFill="1" applyBorder="1" applyAlignment="1" applyProtection="1">
      <alignment horizontal="right" vertical="center" wrapText="1"/>
    </xf>
    <xf numFmtId="178" fontId="4" fillId="0" borderId="9" xfId="2" applyNumberFormat="1" applyFont="1" applyFill="1" applyBorder="1" applyAlignment="1" applyProtection="1">
      <alignment vertical="center"/>
    </xf>
    <xf numFmtId="0" fontId="4" fillId="0" borderId="7" xfId="2" applyFont="1" applyFill="1" applyBorder="1" applyAlignment="1" applyProtection="1">
      <alignment vertical="center"/>
    </xf>
    <xf numFmtId="178" fontId="4" fillId="0" borderId="25" xfId="2" applyNumberFormat="1" applyFont="1" applyFill="1" applyBorder="1" applyAlignment="1" applyProtection="1">
      <alignment horizontal="right" vertical="center" wrapText="1"/>
    </xf>
    <xf numFmtId="178" fontId="4" fillId="0" borderId="25" xfId="2" applyNumberFormat="1" applyFont="1" applyFill="1" applyBorder="1" applyAlignment="1" applyProtection="1">
      <alignment vertical="center" wrapText="1"/>
    </xf>
    <xf numFmtId="178" fontId="4" fillId="0" borderId="26" xfId="2" applyNumberFormat="1" applyFont="1" applyFill="1" applyBorder="1" applyAlignment="1" applyProtection="1">
      <alignment vertical="center" wrapText="1"/>
    </xf>
    <xf numFmtId="4" fontId="4" fillId="0" borderId="26" xfId="2" applyNumberFormat="1" applyFont="1" applyFill="1" applyBorder="1" applyAlignment="1" applyProtection="1">
      <alignment vertical="center" wrapText="1"/>
    </xf>
    <xf numFmtId="4" fontId="4" fillId="0" borderId="26" xfId="2" applyNumberFormat="1" applyFont="1" applyFill="1" applyBorder="1" applyAlignment="1" applyProtection="1">
      <alignment wrapText="1"/>
    </xf>
    <xf numFmtId="0" fontId="4" fillId="0" borderId="26" xfId="2" applyFont="1" applyBorder="1" applyAlignment="1" applyProtection="1">
      <alignment vertical="center"/>
    </xf>
    <xf numFmtId="178" fontId="4" fillId="0" borderId="9" xfId="2" applyNumberFormat="1" applyFont="1" applyBorder="1" applyAlignment="1" applyProtection="1">
      <alignment vertical="center"/>
    </xf>
    <xf numFmtId="178" fontId="4" fillId="0" borderId="26" xfId="2" applyNumberFormat="1" applyFont="1" applyBorder="1" applyAlignment="1" applyProtection="1"/>
    <xf numFmtId="0" fontId="4" fillId="0" borderId="26" xfId="2" applyFont="1" applyFill="1" applyBorder="1" applyAlignment="1" applyProtection="1">
      <alignment horizontal="center" vertical="center"/>
    </xf>
    <xf numFmtId="178" fontId="4" fillId="0" borderId="9" xfId="2" applyNumberFormat="1" applyFont="1" applyFill="1" applyBorder="1" applyAlignment="1" applyProtection="1">
      <alignment horizontal="center" vertical="center"/>
    </xf>
    <xf numFmtId="0" fontId="4" fillId="0" borderId="26" xfId="2" applyFont="1" applyBorder="1" applyAlignment="1" applyProtection="1">
      <alignment horizontal="center" vertical="center"/>
    </xf>
    <xf numFmtId="178" fontId="4" fillId="0" borderId="9" xfId="2" applyNumberFormat="1" applyFont="1" applyBorder="1" applyAlignment="1" applyProtection="1">
      <alignment horizontal="center" vertical="center"/>
    </xf>
    <xf numFmtId="0" fontId="2" fillId="0" borderId="22" xfId="2" applyFont="1" applyFill="1" applyBorder="1"/>
    <xf numFmtId="178" fontId="4" fillId="0" borderId="26" xfId="2" applyNumberFormat="1" applyFont="1" applyFill="1" applyBorder="1" applyAlignment="1" applyProtection="1"/>
    <xf numFmtId="178" fontId="4" fillId="0" borderId="9" xfId="2" applyNumberFormat="1" applyFont="1" applyBorder="1" applyAlignment="1" applyProtection="1">
      <alignment horizontal="right" vertical="center" wrapText="1"/>
    </xf>
    <xf numFmtId="178" fontId="4" fillId="0" borderId="9" xfId="2" applyNumberFormat="1" applyFont="1" applyBorder="1" applyAlignment="1" applyProtection="1"/>
    <xf numFmtId="0" fontId="4" fillId="0" borderId="26" xfId="2" applyFont="1" applyBorder="1" applyAlignment="1" applyProtection="1"/>
    <xf numFmtId="178" fontId="4" fillId="0" borderId="22" xfId="2" applyNumberFormat="1" applyFont="1" applyFill="1" applyBorder="1" applyAlignment="1" applyProtection="1">
      <alignment horizontal="right" vertical="center" wrapText="1"/>
    </xf>
    <xf numFmtId="178" fontId="4" fillId="0" borderId="26" xfId="2" applyNumberFormat="1" applyFont="1" applyFill="1" applyBorder="1" applyAlignment="1" applyProtection="1">
      <alignment horizontal="center" vertical="center"/>
    </xf>
    <xf numFmtId="178" fontId="4" fillId="0" borderId="25" xfId="2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6" fillId="0" borderId="19" xfId="1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vertical="center"/>
    </xf>
    <xf numFmtId="0" fontId="8" fillId="0" borderId="21" xfId="0" applyFont="1" applyBorder="1" applyAlignment="1" applyProtection="1"/>
    <xf numFmtId="0" fontId="6" fillId="0" borderId="27" xfId="1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center" vertical="center"/>
    </xf>
    <xf numFmtId="0" fontId="4" fillId="0" borderId="9" xfId="2" applyFont="1" applyBorder="1" applyAlignment="1" applyProtection="1">
      <alignment horizontal="center" vertical="center"/>
    </xf>
    <xf numFmtId="0" fontId="4" fillId="0" borderId="25" xfId="2" applyFont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vertical="center" wrapText="1"/>
    </xf>
  </cellXfs>
  <cellStyles count="5">
    <cellStyle name="常规" xfId="0" builtinId="0"/>
    <cellStyle name="常规 2" xfId="2"/>
    <cellStyle name="常规 3" xfId="3"/>
    <cellStyle name="常规 4" xfId="4"/>
    <cellStyle name="超链接" xfId="1" builtinId="8"/>
  </cellStyles>
  <dxfs count="0"/>
  <tableStyles count="0" defaultTableStyle="TableStyleMedium9"/>
  <colors>
    <mruColors>
      <color rgb="FFFFFFFF"/>
      <color rgb="FF0000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Zeros="0" workbookViewId="0">
      <selection activeCell="B8" sqref="B8"/>
    </sheetView>
  </sheetViews>
  <sheetFormatPr defaultColWidth="9.109375" defaultRowHeight="12.75" customHeight="1"/>
  <cols>
    <col min="1" max="9" width="17.109375" style="1" customWidth="1"/>
    <col min="10" max="10" width="9" style="1" customWidth="1"/>
    <col min="11" max="16384" width="9.109375" style="3"/>
  </cols>
  <sheetData>
    <row r="1" spans="1:10" ht="12.75" customHeight="1">
      <c r="A1"/>
      <c r="B1"/>
      <c r="C1"/>
      <c r="D1"/>
      <c r="E1"/>
      <c r="F1"/>
      <c r="G1"/>
      <c r="H1"/>
      <c r="I1"/>
      <c r="J1"/>
    </row>
    <row r="2" spans="1:10" ht="14.25" customHeight="1">
      <c r="A2" s="137"/>
    </row>
    <row r="3" spans="1:10" ht="18.75" customHeight="1">
      <c r="A3" s="138" t="s">
        <v>0</v>
      </c>
      <c r="B3" s="139"/>
      <c r="C3" s="138"/>
      <c r="D3" s="138"/>
      <c r="E3" s="138"/>
      <c r="F3" s="138"/>
      <c r="G3" s="138"/>
      <c r="H3" s="138"/>
      <c r="I3" s="138"/>
      <c r="J3"/>
    </row>
    <row r="4" spans="1:10" ht="16.5" customHeight="1">
      <c r="A4" s="138" t="s">
        <v>297</v>
      </c>
      <c r="B4" s="138"/>
      <c r="C4" s="138"/>
      <c r="D4" s="138"/>
      <c r="E4" s="138"/>
      <c r="F4" s="138"/>
      <c r="G4" s="138"/>
      <c r="H4" s="138"/>
      <c r="I4" s="138"/>
      <c r="J4"/>
    </row>
    <row r="5" spans="1:10" ht="14.25" customHeight="1">
      <c r="A5" s="138"/>
      <c r="B5" s="138"/>
      <c r="C5" s="138"/>
      <c r="D5" s="138"/>
      <c r="E5" s="138"/>
      <c r="F5" s="138"/>
      <c r="G5" s="138"/>
      <c r="H5" s="138"/>
      <c r="I5" s="138"/>
      <c r="J5"/>
    </row>
    <row r="6" spans="1:10" ht="14.25" customHeight="1">
      <c r="A6" s="138"/>
      <c r="B6" s="138"/>
      <c r="C6" s="138"/>
      <c r="D6" s="138"/>
      <c r="E6" s="138"/>
      <c r="F6" s="138"/>
      <c r="G6" s="138"/>
      <c r="H6" s="138"/>
      <c r="I6" s="138"/>
      <c r="J6"/>
    </row>
    <row r="7" spans="1:10" ht="14.25" customHeight="1">
      <c r="A7" s="138"/>
      <c r="B7" s="138"/>
      <c r="C7" s="138"/>
      <c r="D7" s="138"/>
      <c r="E7" s="138"/>
      <c r="F7" s="138"/>
      <c r="G7" s="138"/>
      <c r="H7" s="138"/>
      <c r="I7" s="138"/>
      <c r="J7"/>
    </row>
    <row r="8" spans="1:10" ht="14.25" customHeight="1">
      <c r="A8" s="138"/>
      <c r="B8" s="138"/>
      <c r="C8" s="138"/>
      <c r="D8" s="138"/>
      <c r="E8" s="138"/>
      <c r="F8" s="138"/>
      <c r="G8" s="138"/>
      <c r="H8" s="138"/>
      <c r="I8" s="138"/>
      <c r="J8"/>
    </row>
    <row r="9" spans="1:10" ht="33" customHeight="1">
      <c r="A9" s="140" t="s">
        <v>1</v>
      </c>
      <c r="B9" s="140"/>
      <c r="C9" s="140"/>
      <c r="D9" s="140"/>
      <c r="E9" s="140"/>
      <c r="F9" s="140"/>
      <c r="G9" s="140"/>
      <c r="H9" s="140"/>
      <c r="I9" s="140"/>
      <c r="J9"/>
    </row>
    <row r="10" spans="1:10" ht="14.2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/>
    </row>
    <row r="11" spans="1:10" ht="14.2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/>
    </row>
    <row r="12" spans="1:10" ht="14.25" customHeight="1">
      <c r="A12" s="138"/>
      <c r="B12" s="138"/>
      <c r="C12" s="138"/>
      <c r="D12" s="138"/>
      <c r="E12" s="138"/>
      <c r="F12" s="138"/>
      <c r="G12" s="138"/>
      <c r="H12" s="138"/>
      <c r="I12" s="138"/>
      <c r="J12"/>
    </row>
    <row r="13" spans="1:10" ht="14.25" customHeight="1">
      <c r="A13" s="138"/>
      <c r="B13" s="138"/>
      <c r="C13" s="138"/>
      <c r="D13" s="138"/>
      <c r="E13" s="138"/>
      <c r="F13" s="138"/>
      <c r="G13" s="138"/>
      <c r="H13" s="138"/>
      <c r="I13" s="138"/>
      <c r="J13"/>
    </row>
    <row r="14" spans="1:10" ht="14.25" customHeight="1">
      <c r="A14" s="138"/>
      <c r="B14" s="138"/>
      <c r="C14" s="138"/>
      <c r="D14" s="138"/>
      <c r="E14" s="138"/>
      <c r="F14" s="138"/>
      <c r="G14" s="138"/>
      <c r="H14" s="138"/>
      <c r="I14" s="138"/>
      <c r="J14"/>
    </row>
    <row r="15" spans="1:10" ht="14.25" customHeight="1">
      <c r="A15" s="138"/>
      <c r="B15" s="138"/>
      <c r="C15" s="138"/>
      <c r="D15" s="138"/>
      <c r="E15" s="138"/>
      <c r="F15" s="138"/>
      <c r="G15" s="138"/>
      <c r="H15" s="138"/>
      <c r="I15" s="138"/>
      <c r="J15"/>
    </row>
    <row r="16" spans="1:10" ht="14.25" customHeight="1">
      <c r="A16" s="138"/>
      <c r="B16" s="138"/>
      <c r="C16" s="138"/>
      <c r="D16" s="138"/>
      <c r="E16" s="138"/>
      <c r="F16" s="138"/>
      <c r="G16" s="138"/>
      <c r="H16" s="138"/>
      <c r="I16" s="138"/>
      <c r="J16"/>
    </row>
    <row r="17" spans="1:10" ht="14.25" customHeight="1">
      <c r="A17" s="138"/>
      <c r="B17" s="138"/>
      <c r="C17" s="138"/>
      <c r="D17" s="138"/>
      <c r="E17" s="138"/>
      <c r="F17" s="138"/>
      <c r="G17" s="138"/>
      <c r="H17" s="138"/>
      <c r="I17" s="138"/>
      <c r="J17"/>
    </row>
    <row r="18" spans="1:10" ht="14.25" customHeight="1">
      <c r="A18" s="138"/>
      <c r="B18" s="138"/>
      <c r="C18" s="138"/>
      <c r="D18" s="138"/>
      <c r="E18" s="138"/>
      <c r="F18" s="138"/>
      <c r="G18" s="138"/>
      <c r="H18" s="138"/>
      <c r="I18" s="138"/>
      <c r="J18"/>
    </row>
    <row r="19" spans="1:10" ht="14.25" customHeight="1">
      <c r="A19" s="141" t="s">
        <v>2</v>
      </c>
      <c r="B19" s="142"/>
      <c r="C19" s="142"/>
      <c r="D19" s="142"/>
      <c r="E19" s="142"/>
      <c r="F19" s="142"/>
      <c r="G19" s="142"/>
      <c r="H19" s="142"/>
      <c r="I19" s="142"/>
      <c r="J19"/>
    </row>
    <row r="20" spans="1:10" ht="14.25" customHeight="1">
      <c r="A20" s="138"/>
      <c r="B20" s="138"/>
      <c r="C20" s="138"/>
      <c r="D20" s="138"/>
      <c r="E20" s="138"/>
      <c r="F20" s="138"/>
      <c r="G20" s="138"/>
      <c r="H20" s="138"/>
      <c r="I20" s="138"/>
      <c r="J20"/>
    </row>
    <row r="21" spans="1:10" ht="14.25" customHeight="1">
      <c r="A21" s="138"/>
      <c r="B21" s="138"/>
      <c r="C21" s="138"/>
      <c r="D21" s="138"/>
      <c r="E21" s="138"/>
      <c r="F21" s="138"/>
      <c r="G21" s="138"/>
      <c r="I21" s="138"/>
      <c r="J21"/>
    </row>
    <row r="22" spans="1:10" ht="14.25" customHeight="1">
      <c r="A22" s="138"/>
      <c r="B22" s="138" t="s">
        <v>3</v>
      </c>
      <c r="E22" s="138" t="s">
        <v>4</v>
      </c>
      <c r="G22" s="138" t="s">
        <v>5</v>
      </c>
      <c r="I22" s="138"/>
      <c r="J22"/>
    </row>
    <row r="23" spans="1:10" ht="15.75" customHeight="1">
      <c r="B23" s="138" t="s">
        <v>6</v>
      </c>
    </row>
  </sheetData>
  <sheetProtection formatCells="0" formatColumns="0" formatRows="0"/>
  <mergeCells count="2">
    <mergeCell ref="A9:I9"/>
    <mergeCell ref="A19:I19"/>
  </mergeCells>
  <phoneticPr fontId="18" type="noConversion"/>
  <pageMargins left="0.48888888888888898" right="0.45902777777777798" top="0.98402777777777795" bottom="0.98402777777777795" header="0.51180555555555596" footer="0.51180555555555596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"/>
  <sheetViews>
    <sheetView showGridLines="0" showZeros="0" workbookViewId="0">
      <selection activeCell="B7" sqref="B7"/>
    </sheetView>
  </sheetViews>
  <sheetFormatPr defaultColWidth="9.109375" defaultRowHeight="12.75" customHeight="1"/>
  <cols>
    <col min="1" max="1" width="49.33203125" style="1" customWidth="1"/>
    <col min="2" max="8" width="10.5546875" style="1" customWidth="1"/>
    <col min="9" max="9" width="9.109375" style="1"/>
    <col min="10" max="16384" width="9.109375" style="3"/>
  </cols>
  <sheetData>
    <row r="1" spans="1:9" ht="24.75" customHeight="1">
      <c r="A1" s="35" t="s">
        <v>27</v>
      </c>
    </row>
    <row r="2" spans="1:9" ht="24.75" customHeight="1">
      <c r="A2" s="143" t="s">
        <v>241</v>
      </c>
      <c r="B2" s="143"/>
      <c r="C2" s="143"/>
      <c r="D2" s="143"/>
      <c r="E2" s="143"/>
      <c r="F2" s="143"/>
      <c r="G2" s="143"/>
      <c r="H2" s="143"/>
    </row>
    <row r="3" spans="1:9" ht="24.75" customHeight="1">
      <c r="H3" s="4" t="s">
        <v>29</v>
      </c>
    </row>
    <row r="4" spans="1:9" ht="24.75" customHeight="1">
      <c r="A4" s="160" t="s">
        <v>148</v>
      </c>
      <c r="B4" s="155" t="s">
        <v>242</v>
      </c>
      <c r="C4" s="156"/>
      <c r="D4" s="156"/>
      <c r="E4" s="156"/>
      <c r="F4" s="157"/>
      <c r="G4" s="163" t="s">
        <v>243</v>
      </c>
      <c r="H4" s="166" t="s">
        <v>244</v>
      </c>
    </row>
    <row r="5" spans="1:9" ht="24.75" customHeight="1">
      <c r="A5" s="161"/>
      <c r="B5" s="163" t="s">
        <v>92</v>
      </c>
      <c r="C5" s="163" t="s">
        <v>245</v>
      </c>
      <c r="D5" s="163" t="s">
        <v>246</v>
      </c>
      <c r="E5" s="158" t="s">
        <v>247</v>
      </c>
      <c r="F5" s="159"/>
      <c r="G5" s="165"/>
      <c r="H5" s="167"/>
    </row>
    <row r="6" spans="1:9" ht="24.75" customHeight="1">
      <c r="A6" s="162"/>
      <c r="B6" s="164"/>
      <c r="C6" s="164"/>
      <c r="D6" s="164"/>
      <c r="E6" s="36" t="s">
        <v>248</v>
      </c>
      <c r="F6" s="36" t="s">
        <v>249</v>
      </c>
      <c r="G6" s="164"/>
      <c r="H6" s="168"/>
    </row>
    <row r="7" spans="1:9" s="11" customFormat="1" ht="24.75" customHeight="1">
      <c r="A7" s="38" t="s">
        <v>92</v>
      </c>
      <c r="B7" s="39">
        <v>1.8</v>
      </c>
      <c r="C7" s="39"/>
      <c r="D7" s="39">
        <v>0.3</v>
      </c>
      <c r="E7" s="39"/>
      <c r="F7" s="39">
        <v>1.5</v>
      </c>
      <c r="G7" s="39"/>
      <c r="H7" s="40"/>
      <c r="I7" s="2"/>
    </row>
    <row r="8" spans="1:9" ht="24.75" customHeight="1">
      <c r="A8" s="12" t="s">
        <v>250</v>
      </c>
      <c r="B8" s="39">
        <v>1.8</v>
      </c>
      <c r="C8" s="39"/>
      <c r="D8" s="39">
        <v>0.3</v>
      </c>
      <c r="E8" s="39"/>
      <c r="F8" s="39">
        <v>1.5</v>
      </c>
      <c r="G8" s="39"/>
      <c r="H8" s="40"/>
    </row>
    <row r="9" spans="1:9" ht="24.75" customHeight="1">
      <c r="A9" s="12"/>
      <c r="B9" s="41"/>
      <c r="C9" s="41"/>
      <c r="D9" s="41"/>
      <c r="E9" s="41"/>
      <c r="F9" s="41"/>
      <c r="G9" s="41"/>
      <c r="H9" s="42"/>
    </row>
    <row r="10" spans="1:9" ht="24.75" customHeight="1">
      <c r="A10" s="12"/>
      <c r="B10" s="41"/>
      <c r="C10" s="41"/>
      <c r="D10" s="41"/>
      <c r="E10" s="41"/>
      <c r="F10" s="41"/>
      <c r="G10" s="41"/>
      <c r="H10" s="42"/>
    </row>
    <row r="11" spans="1:9" ht="24.75" customHeight="1">
      <c r="A11" s="12"/>
      <c r="B11" s="41"/>
      <c r="C11" s="41"/>
      <c r="D11" s="41"/>
      <c r="E11" s="41"/>
      <c r="F11" s="41"/>
      <c r="G11" s="41"/>
      <c r="H11" s="42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showGridLines="0" showZeros="0" workbookViewId="0">
      <selection activeCell="H10" sqref="H10"/>
    </sheetView>
  </sheetViews>
  <sheetFormatPr defaultColWidth="9.109375" defaultRowHeight="12.75" customHeight="1"/>
  <cols>
    <col min="1" max="1" width="8" style="1" customWidth="1"/>
    <col min="2" max="2" width="32.44140625" style="1" customWidth="1"/>
    <col min="3" max="5" width="17.88671875" style="1" customWidth="1"/>
    <col min="6" max="7" width="6.88671875" style="1" customWidth="1"/>
    <col min="8" max="16384" width="9.109375" style="3"/>
  </cols>
  <sheetData>
    <row r="1" spans="1:7" ht="24.9" customHeight="1">
      <c r="A1" s="20" t="s">
        <v>27</v>
      </c>
      <c r="B1" s="21"/>
    </row>
    <row r="2" spans="1:7" ht="24.9" customHeight="1">
      <c r="A2" s="143" t="s">
        <v>251</v>
      </c>
      <c r="B2" s="143"/>
      <c r="C2" s="143"/>
      <c r="D2" s="143"/>
      <c r="E2" s="143"/>
    </row>
    <row r="3" spans="1:7" ht="24.9" customHeight="1">
      <c r="E3" s="4" t="s">
        <v>29</v>
      </c>
    </row>
    <row r="4" spans="1:7" ht="24.9" customHeight="1">
      <c r="A4" s="5" t="s">
        <v>252</v>
      </c>
      <c r="B4" s="6" t="s">
        <v>32</v>
      </c>
      <c r="C4" s="6" t="s">
        <v>92</v>
      </c>
      <c r="D4" s="6" t="s">
        <v>88</v>
      </c>
      <c r="E4" s="7" t="s">
        <v>89</v>
      </c>
    </row>
    <row r="5" spans="1:7" ht="19.5" customHeight="1">
      <c r="A5" s="5" t="s">
        <v>91</v>
      </c>
      <c r="B5" s="6" t="s">
        <v>91</v>
      </c>
      <c r="C5" s="6">
        <v>1</v>
      </c>
      <c r="D5" s="6">
        <v>2</v>
      </c>
      <c r="E5" s="7">
        <v>3</v>
      </c>
    </row>
    <row r="6" spans="1:7" s="11" customFormat="1" ht="24.9" customHeight="1">
      <c r="A6" s="22">
        <f t="shared" ref="A6:A44" si="0">ROW()-5</f>
        <v>1</v>
      </c>
      <c r="B6" s="23" t="s">
        <v>92</v>
      </c>
      <c r="C6" s="24">
        <v>293.73</v>
      </c>
      <c r="D6" s="24">
        <v>293.73</v>
      </c>
      <c r="E6" s="25"/>
      <c r="F6" s="2"/>
      <c r="G6" s="2"/>
    </row>
    <row r="7" spans="1:7" ht="24.9" customHeight="1">
      <c r="A7" s="26">
        <f t="shared" si="0"/>
        <v>2</v>
      </c>
      <c r="B7" s="27" t="s">
        <v>253</v>
      </c>
      <c r="C7" s="28">
        <v>87</v>
      </c>
      <c r="D7" s="29">
        <v>87</v>
      </c>
      <c r="E7" s="30"/>
    </row>
    <row r="8" spans="1:7" ht="24.9" customHeight="1">
      <c r="A8" s="26">
        <f t="shared" si="0"/>
        <v>3</v>
      </c>
      <c r="B8" s="27" t="s">
        <v>254</v>
      </c>
      <c r="C8" s="28">
        <v>124.5</v>
      </c>
      <c r="D8" s="29">
        <v>124.5</v>
      </c>
      <c r="E8" s="30"/>
    </row>
    <row r="9" spans="1:7" ht="24.9" customHeight="1">
      <c r="A9" s="26">
        <f t="shared" si="0"/>
        <v>4</v>
      </c>
      <c r="B9" s="27" t="s">
        <v>255</v>
      </c>
      <c r="C9" s="28"/>
      <c r="D9" s="29"/>
      <c r="E9" s="30"/>
    </row>
    <row r="10" spans="1:7" ht="24.9" customHeight="1">
      <c r="A10" s="26">
        <f t="shared" si="0"/>
        <v>5</v>
      </c>
      <c r="B10" s="27" t="s">
        <v>256</v>
      </c>
      <c r="C10" s="29">
        <v>31.56</v>
      </c>
      <c r="D10" s="29">
        <v>31.56</v>
      </c>
      <c r="E10" s="30"/>
    </row>
    <row r="11" spans="1:7" ht="24.9" customHeight="1">
      <c r="A11" s="26">
        <f t="shared" si="0"/>
        <v>6</v>
      </c>
      <c r="B11" s="27" t="s">
        <v>257</v>
      </c>
      <c r="C11" s="29">
        <v>15.07</v>
      </c>
      <c r="D11" s="29">
        <v>15.07</v>
      </c>
      <c r="E11" s="30"/>
    </row>
    <row r="12" spans="1:7" ht="24.9" customHeight="1">
      <c r="A12" s="26">
        <f t="shared" si="0"/>
        <v>7</v>
      </c>
      <c r="B12" s="27" t="s">
        <v>258</v>
      </c>
      <c r="C12" s="29"/>
      <c r="D12" s="29"/>
      <c r="E12" s="30"/>
    </row>
    <row r="13" spans="1:7" ht="24.9" customHeight="1">
      <c r="A13" s="26">
        <f t="shared" si="0"/>
        <v>8</v>
      </c>
      <c r="B13" s="27" t="s">
        <v>259</v>
      </c>
      <c r="C13" s="29">
        <v>2.36</v>
      </c>
      <c r="D13" s="29">
        <v>2.36</v>
      </c>
      <c r="E13" s="30"/>
    </row>
    <row r="14" spans="1:7" ht="24.9" customHeight="1">
      <c r="A14" s="26">
        <f t="shared" si="0"/>
        <v>9</v>
      </c>
      <c r="B14" s="27" t="s">
        <v>260</v>
      </c>
      <c r="C14" s="29">
        <v>23.67</v>
      </c>
      <c r="D14" s="29">
        <v>23.67</v>
      </c>
      <c r="E14" s="30"/>
    </row>
    <row r="15" spans="1:7" ht="24.9" customHeight="1">
      <c r="A15" s="26">
        <f t="shared" si="0"/>
        <v>10</v>
      </c>
      <c r="B15" s="27" t="s">
        <v>261</v>
      </c>
      <c r="C15" s="31"/>
      <c r="D15" s="32"/>
      <c r="E15" s="30"/>
    </row>
    <row r="16" spans="1:7" ht="24.9" customHeight="1">
      <c r="A16" s="26">
        <f t="shared" si="0"/>
        <v>11</v>
      </c>
      <c r="B16" s="27" t="s">
        <v>262</v>
      </c>
      <c r="C16" s="31"/>
      <c r="D16" s="32"/>
      <c r="E16" s="30"/>
    </row>
    <row r="17" spans="1:5" ht="24.9" customHeight="1">
      <c r="A17" s="26">
        <f t="shared" si="0"/>
        <v>12</v>
      </c>
      <c r="B17" s="27" t="s">
        <v>263</v>
      </c>
      <c r="C17" s="31"/>
      <c r="D17" s="32"/>
      <c r="E17" s="30"/>
    </row>
    <row r="18" spans="1:5" ht="24.9" customHeight="1">
      <c r="A18" s="26">
        <f t="shared" si="0"/>
        <v>13</v>
      </c>
      <c r="B18" s="27" t="s">
        <v>264</v>
      </c>
      <c r="C18" s="31"/>
      <c r="D18" s="32"/>
      <c r="E18" s="30"/>
    </row>
    <row r="19" spans="1:5" ht="24.9" customHeight="1">
      <c r="A19" s="26">
        <f t="shared" si="0"/>
        <v>14</v>
      </c>
      <c r="B19" s="27" t="s">
        <v>265</v>
      </c>
      <c r="C19" s="31"/>
      <c r="D19" s="32"/>
      <c r="E19" s="30"/>
    </row>
    <row r="20" spans="1:5" ht="24.9" customHeight="1">
      <c r="A20" s="26">
        <f t="shared" si="0"/>
        <v>15</v>
      </c>
      <c r="B20" s="27" t="s">
        <v>266</v>
      </c>
      <c r="C20" s="31"/>
      <c r="D20" s="32"/>
      <c r="E20" s="30"/>
    </row>
    <row r="21" spans="1:5" ht="24.9" customHeight="1">
      <c r="A21" s="26">
        <f t="shared" si="0"/>
        <v>16</v>
      </c>
      <c r="B21" s="27" t="s">
        <v>267</v>
      </c>
      <c r="C21" s="31"/>
      <c r="D21" s="32"/>
      <c r="E21" s="30"/>
    </row>
    <row r="22" spans="1:5" ht="24.9" customHeight="1">
      <c r="A22" s="26">
        <f t="shared" si="0"/>
        <v>17</v>
      </c>
      <c r="B22" s="27" t="s">
        <v>268</v>
      </c>
      <c r="C22" s="31"/>
      <c r="D22" s="32"/>
      <c r="E22" s="30"/>
    </row>
    <row r="23" spans="1:5" ht="24.9" customHeight="1">
      <c r="A23" s="26">
        <f t="shared" si="0"/>
        <v>18</v>
      </c>
      <c r="B23" s="27" t="s">
        <v>269</v>
      </c>
      <c r="C23" s="31"/>
      <c r="D23" s="32"/>
      <c r="E23" s="30"/>
    </row>
    <row r="24" spans="1:5" ht="24.9" customHeight="1">
      <c r="A24" s="26">
        <f t="shared" si="0"/>
        <v>19</v>
      </c>
      <c r="B24" s="27" t="s">
        <v>245</v>
      </c>
      <c r="C24" s="31"/>
      <c r="D24" s="32"/>
      <c r="E24" s="30"/>
    </row>
    <row r="25" spans="1:5" ht="24.9" customHeight="1">
      <c r="A25" s="26">
        <f t="shared" si="0"/>
        <v>20</v>
      </c>
      <c r="B25" s="27" t="s">
        <v>270</v>
      </c>
      <c r="C25" s="31"/>
      <c r="D25" s="32"/>
      <c r="E25" s="30"/>
    </row>
    <row r="26" spans="1:5" ht="24.9" customHeight="1">
      <c r="A26" s="26">
        <f t="shared" si="0"/>
        <v>21</v>
      </c>
      <c r="B26" s="27" t="s">
        <v>271</v>
      </c>
      <c r="C26" s="31"/>
      <c r="D26" s="32"/>
      <c r="E26" s="30"/>
    </row>
    <row r="27" spans="1:5" ht="24.9" customHeight="1">
      <c r="A27" s="26">
        <f t="shared" si="0"/>
        <v>22</v>
      </c>
      <c r="B27" s="27" t="s">
        <v>243</v>
      </c>
      <c r="C27" s="31"/>
      <c r="D27" s="32"/>
      <c r="E27" s="30"/>
    </row>
    <row r="28" spans="1:5" ht="24.9" customHeight="1">
      <c r="A28" s="26">
        <f t="shared" si="0"/>
        <v>23</v>
      </c>
      <c r="B28" s="27" t="s">
        <v>244</v>
      </c>
      <c r="C28" s="31"/>
      <c r="D28" s="32"/>
      <c r="E28" s="30"/>
    </row>
    <row r="29" spans="1:5" ht="24.9" customHeight="1">
      <c r="A29" s="26">
        <f t="shared" si="0"/>
        <v>24</v>
      </c>
      <c r="B29" s="27" t="s">
        <v>246</v>
      </c>
      <c r="C29" s="31"/>
      <c r="D29" s="32"/>
      <c r="E29" s="30"/>
    </row>
    <row r="30" spans="1:5" ht="24.9" customHeight="1">
      <c r="A30" s="26">
        <f t="shared" si="0"/>
        <v>25</v>
      </c>
      <c r="B30" s="27" t="s">
        <v>272</v>
      </c>
      <c r="C30" s="31"/>
      <c r="D30" s="32"/>
      <c r="E30" s="30"/>
    </row>
    <row r="31" spans="1:5" ht="24.9" customHeight="1">
      <c r="A31" s="26">
        <f t="shared" si="0"/>
        <v>26</v>
      </c>
      <c r="B31" s="27" t="s">
        <v>273</v>
      </c>
      <c r="C31" s="31"/>
      <c r="D31" s="32"/>
      <c r="E31" s="30"/>
    </row>
    <row r="32" spans="1:5" ht="24.9" customHeight="1">
      <c r="A32" s="26">
        <f t="shared" si="0"/>
        <v>27</v>
      </c>
      <c r="B32" s="27" t="s">
        <v>274</v>
      </c>
      <c r="C32" s="29">
        <v>3.94</v>
      </c>
      <c r="D32" s="29">
        <v>3.94</v>
      </c>
      <c r="E32" s="30"/>
    </row>
    <row r="33" spans="1:7" ht="24.9" customHeight="1">
      <c r="A33" s="26">
        <f t="shared" si="0"/>
        <v>28</v>
      </c>
      <c r="B33" s="27" t="s">
        <v>275</v>
      </c>
      <c r="C33" s="29">
        <v>2.1800000000000002</v>
      </c>
      <c r="D33" s="29">
        <v>2.1800000000000002</v>
      </c>
      <c r="E33" s="30"/>
    </row>
    <row r="34" spans="1:7" ht="24.9" customHeight="1">
      <c r="A34" s="26">
        <f t="shared" si="0"/>
        <v>29</v>
      </c>
      <c r="B34" s="27" t="s">
        <v>276</v>
      </c>
      <c r="C34" s="31"/>
      <c r="D34" s="32"/>
      <c r="E34" s="30"/>
    </row>
    <row r="35" spans="1:7" ht="24.9" customHeight="1">
      <c r="A35" s="26">
        <f t="shared" si="0"/>
        <v>30</v>
      </c>
      <c r="B35" s="27" t="s">
        <v>277</v>
      </c>
      <c r="C35" s="31"/>
      <c r="D35" s="32"/>
      <c r="E35" s="30"/>
    </row>
    <row r="36" spans="1:7" ht="24.9" customHeight="1">
      <c r="A36" s="26">
        <f t="shared" si="0"/>
        <v>31</v>
      </c>
      <c r="B36" s="27" t="s">
        <v>278</v>
      </c>
      <c r="C36" s="31"/>
      <c r="D36" s="32"/>
      <c r="E36" s="30"/>
    </row>
    <row r="37" spans="1:7" ht="24.9" customHeight="1">
      <c r="A37" s="26">
        <f t="shared" si="0"/>
        <v>32</v>
      </c>
      <c r="B37" s="27" t="s">
        <v>279</v>
      </c>
      <c r="C37" s="31"/>
      <c r="D37" s="32"/>
      <c r="E37" s="30"/>
    </row>
    <row r="38" spans="1:7" ht="24.9" customHeight="1">
      <c r="A38" s="26">
        <f t="shared" si="0"/>
        <v>33</v>
      </c>
      <c r="B38" s="27" t="s">
        <v>280</v>
      </c>
      <c r="C38" s="31"/>
      <c r="D38" s="32"/>
      <c r="E38" s="30"/>
    </row>
    <row r="39" spans="1:7" ht="24.9" customHeight="1">
      <c r="A39" s="26">
        <f t="shared" si="0"/>
        <v>34</v>
      </c>
      <c r="B39" s="27" t="s">
        <v>281</v>
      </c>
      <c r="C39" s="31"/>
      <c r="D39" s="32"/>
      <c r="E39" s="30"/>
    </row>
    <row r="40" spans="1:7" ht="24.9" customHeight="1">
      <c r="A40" s="26">
        <f t="shared" si="0"/>
        <v>35</v>
      </c>
      <c r="B40" s="27" t="s">
        <v>282</v>
      </c>
      <c r="C40" s="29">
        <v>3.39</v>
      </c>
      <c r="D40" s="29">
        <v>3.39</v>
      </c>
      <c r="E40" s="30"/>
    </row>
    <row r="41" spans="1:7" ht="24.9" customHeight="1">
      <c r="A41" s="26">
        <f t="shared" si="0"/>
        <v>36</v>
      </c>
      <c r="B41" s="27" t="s">
        <v>283</v>
      </c>
      <c r="C41" s="29">
        <v>0.06</v>
      </c>
      <c r="D41" s="29">
        <v>0.06</v>
      </c>
      <c r="E41" s="30"/>
    </row>
    <row r="42" spans="1:7" ht="24.9" customHeight="1">
      <c r="A42" s="26">
        <f t="shared" si="0"/>
        <v>37</v>
      </c>
      <c r="B42" s="27" t="s">
        <v>284</v>
      </c>
      <c r="C42" s="31"/>
      <c r="D42" s="32"/>
      <c r="E42" s="30"/>
    </row>
    <row r="43" spans="1:7" ht="24.9" customHeight="1">
      <c r="A43" s="26">
        <f t="shared" si="0"/>
        <v>38</v>
      </c>
      <c r="B43" s="27" t="s">
        <v>285</v>
      </c>
      <c r="C43" s="31"/>
      <c r="D43" s="32"/>
      <c r="E43" s="30"/>
    </row>
    <row r="44" spans="1:7" ht="24.9" customHeight="1">
      <c r="A44" s="26">
        <f t="shared" si="0"/>
        <v>39</v>
      </c>
      <c r="B44" s="27" t="s">
        <v>286</v>
      </c>
      <c r="C44" s="31"/>
      <c r="D44" s="32"/>
      <c r="E44" s="30"/>
    </row>
    <row r="45" spans="1:7" ht="12.75" customHeight="1">
      <c r="A45" s="33"/>
      <c r="B45" s="33"/>
      <c r="C45" s="33"/>
      <c r="D45" s="33"/>
      <c r="E45" s="33"/>
      <c r="F45"/>
      <c r="G45"/>
    </row>
    <row r="46" spans="1:7" ht="27.75" customHeight="1">
      <c r="A46" s="34"/>
      <c r="B46"/>
      <c r="C46"/>
      <c r="D46"/>
      <c r="E46"/>
      <c r="F46"/>
      <c r="G46"/>
    </row>
    <row r="48" spans="1:7" ht="12.75" customHeight="1">
      <c r="A48"/>
      <c r="B48"/>
      <c r="C48"/>
      <c r="D48"/>
      <c r="E48"/>
      <c r="F48"/>
      <c r="G48"/>
    </row>
    <row r="49" spans="1:7" ht="12.75" customHeight="1">
      <c r="A49"/>
      <c r="B49"/>
      <c r="C49"/>
      <c r="D49"/>
      <c r="E49"/>
      <c r="F49"/>
      <c r="G49"/>
    </row>
  </sheetData>
  <sheetProtection formatCells="0" formatColumns="0" formatRows="0"/>
  <mergeCells count="1">
    <mergeCell ref="A2:E2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98" fitToHeight="100" orientation="portrait" horizontalDpi="300" verticalDpi="300"/>
  <headerFooter scaleWithDoc="0"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showGridLines="0" showZeros="0" workbookViewId="0"/>
  </sheetViews>
  <sheetFormatPr defaultColWidth="9.109375" defaultRowHeight="12.75" customHeight="1"/>
  <cols>
    <col min="1" max="1" width="60.6640625" style="1" customWidth="1"/>
    <col min="2" max="2" width="22.109375" style="1" customWidth="1"/>
    <col min="3" max="3" width="2.88671875" style="1" customWidth="1"/>
    <col min="4" max="14" width="9.109375" style="1"/>
    <col min="15" max="16384" width="9.109375" style="3"/>
  </cols>
  <sheetData>
    <row r="1" spans="1:14" ht="12.75" customHeight="1">
      <c r="A1" s="15" t="s">
        <v>27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>
      <c r="A2" s="143" t="s">
        <v>287</v>
      </c>
      <c r="B2" s="143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>
      <c r="B3" s="4" t="s">
        <v>29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>
      <c r="A4" s="169" t="s">
        <v>288</v>
      </c>
      <c r="B4" s="171" t="s">
        <v>33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>
      <c r="A5" s="170"/>
      <c r="B5" s="172"/>
      <c r="C5"/>
      <c r="D5"/>
      <c r="E5"/>
      <c r="F5"/>
      <c r="G5"/>
      <c r="H5"/>
      <c r="I5"/>
      <c r="J5"/>
      <c r="K5"/>
      <c r="L5"/>
      <c r="M5"/>
      <c r="N5"/>
    </row>
    <row r="6" spans="1:14" s="11" customFormat="1" ht="26.25" customHeight="1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>
      <c r="A8" s="19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showGridLines="0" showZeros="0" tabSelected="1" workbookViewId="0">
      <selection activeCell="E17" sqref="E17"/>
    </sheetView>
  </sheetViews>
  <sheetFormatPr defaultColWidth="9.109375" defaultRowHeight="12.75" customHeight="1"/>
  <cols>
    <col min="1" max="1" width="41.88671875" style="1" customWidth="1"/>
    <col min="2" max="2" width="20.33203125" style="1" customWidth="1"/>
    <col min="3" max="3" width="26.5546875" style="1" customWidth="1"/>
    <col min="4" max="4" width="25.33203125" style="1" customWidth="1"/>
    <col min="5" max="5" width="22.33203125" style="1" customWidth="1"/>
    <col min="6" max="7" width="6.88671875" style="1" customWidth="1"/>
    <col min="8" max="16384" width="9.109375" style="3"/>
  </cols>
  <sheetData>
    <row r="1" spans="1:13" ht="24.75" customHeight="1"/>
    <row r="2" spans="1:13" ht="24.75" customHeight="1">
      <c r="A2" s="143" t="s">
        <v>289</v>
      </c>
      <c r="B2" s="143"/>
      <c r="C2" s="143"/>
      <c r="D2" s="143"/>
      <c r="E2" s="143"/>
    </row>
    <row r="3" spans="1:13" ht="24.75" customHeight="1">
      <c r="E3" s="4" t="s">
        <v>29</v>
      </c>
    </row>
    <row r="4" spans="1:13" ht="24.75" customHeight="1">
      <c r="A4" s="5" t="s">
        <v>148</v>
      </c>
      <c r="B4" s="6" t="s">
        <v>92</v>
      </c>
      <c r="C4" s="6" t="s">
        <v>290</v>
      </c>
      <c r="D4" s="6" t="s">
        <v>291</v>
      </c>
      <c r="E4" s="7" t="s">
        <v>292</v>
      </c>
    </row>
    <row r="5" spans="1:13" s="1" customFormat="1" ht="24.75" customHeight="1">
      <c r="A5" s="5" t="s">
        <v>91</v>
      </c>
      <c r="B5" s="6">
        <v>1</v>
      </c>
      <c r="C5" s="6">
        <v>4</v>
      </c>
      <c r="D5" s="6">
        <v>4</v>
      </c>
      <c r="E5" s="7">
        <v>4</v>
      </c>
      <c r="H5" s="3"/>
      <c r="I5" s="3"/>
      <c r="J5" s="3"/>
      <c r="K5" s="3"/>
      <c r="L5" s="3"/>
      <c r="M5" s="3"/>
    </row>
    <row r="6" spans="1:13" s="2" customFormat="1" ht="24.75" customHeight="1">
      <c r="A6" s="8" t="s">
        <v>92</v>
      </c>
      <c r="B6" s="9"/>
      <c r="C6" s="9"/>
      <c r="D6" s="9">
        <v>0</v>
      </c>
      <c r="E6" s="10">
        <v>0</v>
      </c>
      <c r="H6" s="11"/>
      <c r="I6" s="11"/>
      <c r="J6" s="11"/>
      <c r="K6" s="11"/>
      <c r="L6" s="11"/>
      <c r="M6" s="11"/>
    </row>
    <row r="7" spans="1:13" s="1" customFormat="1" ht="24.75" customHeight="1">
      <c r="A7" s="8" t="s">
        <v>293</v>
      </c>
      <c r="B7" s="9"/>
      <c r="C7" s="9"/>
      <c r="D7" s="9">
        <v>0</v>
      </c>
      <c r="E7" s="10">
        <v>0</v>
      </c>
      <c r="H7" s="3"/>
      <c r="I7" s="3"/>
      <c r="J7" s="3"/>
      <c r="K7" s="3"/>
      <c r="L7" s="3"/>
      <c r="M7" s="3"/>
    </row>
    <row r="8" spans="1:13" ht="24.75" customHeight="1">
      <c r="A8" s="8" t="s">
        <v>294</v>
      </c>
      <c r="B8" s="9"/>
      <c r="C8" s="9"/>
      <c r="D8" s="9">
        <v>0</v>
      </c>
      <c r="E8" s="10">
        <v>0</v>
      </c>
    </row>
    <row r="9" spans="1:13" ht="24.75" customHeight="1">
      <c r="A9" s="8" t="s">
        <v>295</v>
      </c>
      <c r="B9" s="9"/>
      <c r="C9" s="9"/>
      <c r="D9" s="9">
        <v>0</v>
      </c>
      <c r="E9" s="10">
        <v>0</v>
      </c>
    </row>
    <row r="10" spans="1:13" ht="24.75" customHeight="1">
      <c r="A10" s="12" t="s">
        <v>296</v>
      </c>
      <c r="B10" s="13"/>
      <c r="C10" s="13"/>
      <c r="D10" s="13">
        <v>0</v>
      </c>
      <c r="E10" s="14">
        <v>0</v>
      </c>
    </row>
  </sheetData>
  <sheetProtection formatCells="0" formatColumns="0" formatRows="0"/>
  <mergeCells count="1">
    <mergeCell ref="A2:E2"/>
  </mergeCells>
  <phoneticPr fontId="18" type="noConversion"/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G18" sqref="G18"/>
    </sheetView>
  </sheetViews>
  <sheetFormatPr defaultColWidth="9.109375" defaultRowHeight="12.75" customHeight="1"/>
  <cols>
    <col min="1" max="1" width="9.109375" style="1"/>
    <col min="2" max="2" width="65.33203125" style="1" customWidth="1"/>
    <col min="3" max="3" width="45.6640625" style="1" customWidth="1"/>
    <col min="4" max="4" width="9.109375" style="1"/>
    <col min="5" max="16384" width="9.109375" style="3"/>
  </cols>
  <sheetData>
    <row r="1" spans="1:4" ht="24.75" customHeight="1">
      <c r="A1"/>
      <c r="B1"/>
      <c r="C1"/>
      <c r="D1"/>
    </row>
    <row r="2" spans="1:4" ht="24.75" customHeight="1">
      <c r="B2" s="143" t="s">
        <v>7</v>
      </c>
      <c r="C2" s="143"/>
      <c r="D2"/>
    </row>
    <row r="3" spans="1:4" ht="24.75" customHeight="1">
      <c r="B3" s="126"/>
      <c r="C3"/>
      <c r="D3"/>
    </row>
    <row r="4" spans="1:4" ht="24.75" customHeight="1">
      <c r="B4" s="127" t="s">
        <v>8</v>
      </c>
      <c r="C4" s="128" t="s">
        <v>9</v>
      </c>
      <c r="D4"/>
    </row>
    <row r="5" spans="1:4" ht="24.75" customHeight="1">
      <c r="B5" s="129" t="s">
        <v>10</v>
      </c>
      <c r="C5" s="130"/>
      <c r="D5"/>
    </row>
    <row r="6" spans="1:4" ht="24.75" customHeight="1">
      <c r="B6" s="129" t="s">
        <v>11</v>
      </c>
      <c r="C6" s="130" t="s">
        <v>12</v>
      </c>
      <c r="D6"/>
    </row>
    <row r="7" spans="1:4" ht="24.75" customHeight="1">
      <c r="B7" s="129" t="s">
        <v>13</v>
      </c>
      <c r="C7" s="130" t="s">
        <v>14</v>
      </c>
      <c r="D7"/>
    </row>
    <row r="8" spans="1:4" ht="24.75" customHeight="1">
      <c r="B8" s="129" t="s">
        <v>15</v>
      </c>
      <c r="C8" s="130"/>
      <c r="D8"/>
    </row>
    <row r="9" spans="1:4" ht="24.75" customHeight="1">
      <c r="B9" s="129" t="s">
        <v>16</v>
      </c>
      <c r="C9" s="130" t="s">
        <v>17</v>
      </c>
      <c r="D9"/>
    </row>
    <row r="10" spans="1:4" ht="24.75" customHeight="1">
      <c r="B10" s="129" t="s">
        <v>18</v>
      </c>
      <c r="C10" s="130" t="s">
        <v>19</v>
      </c>
      <c r="D10"/>
    </row>
    <row r="11" spans="1:4" ht="24.75" customHeight="1">
      <c r="B11" s="131" t="s">
        <v>20</v>
      </c>
      <c r="C11" s="130" t="s">
        <v>21</v>
      </c>
      <c r="D11"/>
    </row>
    <row r="12" spans="1:4" ht="24.75" customHeight="1">
      <c r="B12" s="132" t="s">
        <v>22</v>
      </c>
      <c r="C12" s="133" t="s">
        <v>23</v>
      </c>
      <c r="D12"/>
    </row>
    <row r="13" spans="1:4" ht="24.75" customHeight="1">
      <c r="B13" s="132" t="s">
        <v>24</v>
      </c>
      <c r="C13" s="134"/>
      <c r="D13"/>
    </row>
    <row r="14" spans="1:4" ht="24.75" customHeight="1">
      <c r="B14" s="132" t="s">
        <v>25</v>
      </c>
      <c r="C14" s="134"/>
      <c r="D14"/>
    </row>
    <row r="15" spans="1:4" ht="24.75" customHeight="1">
      <c r="B15" s="135" t="s">
        <v>26</v>
      </c>
      <c r="C15" s="136"/>
      <c r="D15"/>
    </row>
    <row r="16" spans="1:4" ht="24.75" customHeight="1">
      <c r="A16"/>
      <c r="B16"/>
      <c r="C16"/>
      <c r="D16"/>
    </row>
    <row r="17" spans="1:4" ht="24.75" customHeight="1">
      <c r="A17"/>
      <c r="B17"/>
      <c r="C17"/>
      <c r="D17"/>
    </row>
    <row r="18" spans="1:4" ht="24.75" customHeight="1">
      <c r="A18"/>
      <c r="B18"/>
      <c r="C18"/>
      <c r="D18"/>
    </row>
    <row r="19" spans="1:4" ht="24.75" customHeight="1">
      <c r="A19"/>
      <c r="B19"/>
      <c r="C19"/>
      <c r="D19"/>
    </row>
    <row r="20" spans="1:4" ht="24.75" customHeight="1">
      <c r="A20"/>
      <c r="B20"/>
      <c r="C20"/>
      <c r="D20"/>
    </row>
    <row r="21" spans="1:4" ht="24.75" customHeight="1">
      <c r="A21"/>
      <c r="B21"/>
      <c r="C21"/>
      <c r="D21"/>
    </row>
    <row r="22" spans="1:4" ht="24.75" customHeight="1">
      <c r="A22"/>
      <c r="B22"/>
      <c r="C22"/>
      <c r="D22"/>
    </row>
  </sheetData>
  <sheetProtection formatCells="0" formatColumns="0" formatRows="0"/>
  <mergeCells count="1">
    <mergeCell ref="B2:C2"/>
  </mergeCells>
  <phoneticPr fontId="1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workbookViewId="0">
      <selection activeCell="B6" sqref="B6"/>
    </sheetView>
  </sheetViews>
  <sheetFormatPr defaultColWidth="9.109375" defaultRowHeight="12.75" customHeight="1"/>
  <cols>
    <col min="1" max="1" width="29.6640625" style="90" customWidth="1"/>
    <col min="2" max="2" width="17.5546875" style="90" customWidth="1"/>
    <col min="3" max="3" width="28.5546875" style="90" customWidth="1"/>
    <col min="4" max="4" width="15.5546875" style="90" customWidth="1"/>
    <col min="5" max="16384" width="9.109375" style="91"/>
  </cols>
  <sheetData>
    <row r="1" spans="1:4" ht="24.75" customHeight="1">
      <c r="A1" s="92" t="s">
        <v>27</v>
      </c>
    </row>
    <row r="2" spans="1:4" ht="24.75" customHeight="1">
      <c r="A2" s="144" t="s">
        <v>28</v>
      </c>
      <c r="B2" s="144"/>
      <c r="C2" s="144"/>
      <c r="D2" s="144"/>
    </row>
    <row r="3" spans="1:4" ht="24.75" customHeight="1">
      <c r="A3" s="93"/>
      <c r="B3" s="94"/>
      <c r="C3" s="95"/>
      <c r="D3" s="96" t="s">
        <v>29</v>
      </c>
    </row>
    <row r="4" spans="1:4" ht="24.75" customHeight="1">
      <c r="A4" s="145" t="s">
        <v>30</v>
      </c>
      <c r="B4" s="146"/>
      <c r="C4" s="146" t="s">
        <v>31</v>
      </c>
      <c r="D4" s="147"/>
    </row>
    <row r="5" spans="1:4" ht="24.75" customHeight="1">
      <c r="A5" s="97" t="s">
        <v>32</v>
      </c>
      <c r="B5" s="98" t="s">
        <v>33</v>
      </c>
      <c r="C5" s="98" t="s">
        <v>32</v>
      </c>
      <c r="D5" s="99" t="s">
        <v>33</v>
      </c>
    </row>
    <row r="6" spans="1:4" s="89" customFormat="1" ht="24.75" customHeight="1">
      <c r="A6" s="100" t="s">
        <v>34</v>
      </c>
      <c r="B6" s="101">
        <v>293.73</v>
      </c>
      <c r="C6" s="102" t="s">
        <v>35</v>
      </c>
      <c r="D6" s="103"/>
    </row>
    <row r="7" spans="1:4" s="89" customFormat="1" ht="24.75" customHeight="1">
      <c r="A7" s="100" t="s">
        <v>36</v>
      </c>
      <c r="B7" s="24"/>
      <c r="C7" s="104" t="s">
        <v>37</v>
      </c>
      <c r="D7" s="103"/>
    </row>
    <row r="8" spans="1:4" s="89" customFormat="1" ht="24.75" customHeight="1">
      <c r="A8" s="105" t="s">
        <v>38</v>
      </c>
      <c r="B8" s="24"/>
      <c r="C8" s="104" t="s">
        <v>39</v>
      </c>
      <c r="D8" s="103"/>
    </row>
    <row r="9" spans="1:4" s="89" customFormat="1" ht="24.75" customHeight="1">
      <c r="A9" s="100" t="s">
        <v>40</v>
      </c>
      <c r="B9" s="24"/>
      <c r="C9" s="104" t="s">
        <v>41</v>
      </c>
      <c r="D9" s="103"/>
    </row>
    <row r="10" spans="1:4" s="89" customFormat="1" ht="24.75" customHeight="1">
      <c r="A10" s="100" t="s">
        <v>42</v>
      </c>
      <c r="B10" s="24"/>
      <c r="C10" s="104" t="s">
        <v>43</v>
      </c>
      <c r="D10" s="103"/>
    </row>
    <row r="11" spans="1:4" s="89" customFormat="1" ht="24.75" customHeight="1">
      <c r="A11" s="105" t="s">
        <v>44</v>
      </c>
      <c r="B11" s="24"/>
      <c r="C11" s="104" t="s">
        <v>45</v>
      </c>
      <c r="D11" s="106"/>
    </row>
    <row r="12" spans="1:4" s="89" customFormat="1" ht="24.75" customHeight="1">
      <c r="A12" s="105" t="s">
        <v>46</v>
      </c>
      <c r="B12" s="24"/>
      <c r="C12" s="104" t="s">
        <v>47</v>
      </c>
      <c r="D12" s="107"/>
    </row>
    <row r="13" spans="1:4" s="89" customFormat="1" ht="24.75" customHeight="1">
      <c r="A13" s="100" t="s">
        <v>48</v>
      </c>
      <c r="B13" s="24"/>
      <c r="C13" s="104" t="s">
        <v>49</v>
      </c>
      <c r="D13" s="108"/>
    </row>
    <row r="14" spans="1:4" s="89" customFormat="1" ht="24.75" customHeight="1">
      <c r="A14" s="100" t="s">
        <v>50</v>
      </c>
      <c r="B14" s="24"/>
      <c r="C14" s="104" t="s">
        <v>51</v>
      </c>
      <c r="D14" s="108"/>
    </row>
    <row r="15" spans="1:4" s="89" customFormat="1" ht="24.75" customHeight="1">
      <c r="A15" s="105"/>
      <c r="B15" s="104"/>
      <c r="C15" s="104" t="s">
        <v>52</v>
      </c>
      <c r="D15" s="108">
        <v>293.73</v>
      </c>
    </row>
    <row r="16" spans="1:4" s="89" customFormat="1" ht="24.75" customHeight="1">
      <c r="A16" s="105"/>
      <c r="B16" s="104"/>
      <c r="C16" s="104" t="s">
        <v>53</v>
      </c>
      <c r="D16" s="108"/>
    </row>
    <row r="17" spans="1:4" s="89" customFormat="1" ht="24.75" customHeight="1">
      <c r="A17" s="100"/>
      <c r="B17" s="104"/>
      <c r="C17" s="104" t="s">
        <v>54</v>
      </c>
      <c r="D17" s="108"/>
    </row>
    <row r="18" spans="1:4" s="89" customFormat="1" ht="24.75" customHeight="1">
      <c r="A18" s="100"/>
      <c r="B18" s="104"/>
      <c r="C18" s="104" t="s">
        <v>55</v>
      </c>
      <c r="D18" s="108"/>
    </row>
    <row r="19" spans="1:4" s="89" customFormat="1" ht="24.75" customHeight="1">
      <c r="A19" s="100"/>
      <c r="B19" s="104"/>
      <c r="C19" s="104" t="s">
        <v>56</v>
      </c>
      <c r="D19" s="108"/>
    </row>
    <row r="20" spans="1:4" s="89" customFormat="1" ht="24.75" customHeight="1">
      <c r="A20" s="100"/>
      <c r="B20" s="104"/>
      <c r="C20" s="104" t="s">
        <v>57</v>
      </c>
      <c r="D20" s="108">
        <v>0</v>
      </c>
    </row>
    <row r="21" spans="1:4" s="89" customFormat="1" ht="24.75" customHeight="1">
      <c r="A21" s="100"/>
      <c r="B21" s="104"/>
      <c r="C21" s="104" t="s">
        <v>58</v>
      </c>
      <c r="D21" s="108">
        <v>0</v>
      </c>
    </row>
    <row r="22" spans="1:4" s="89" customFormat="1" ht="24.75" customHeight="1">
      <c r="A22" s="100"/>
      <c r="B22" s="104"/>
      <c r="C22" s="104" t="s">
        <v>59</v>
      </c>
      <c r="D22" s="108">
        <v>0</v>
      </c>
    </row>
    <row r="23" spans="1:4" s="89" customFormat="1" ht="24.75" customHeight="1">
      <c r="A23" s="100"/>
      <c r="B23" s="104"/>
      <c r="C23" s="104" t="s">
        <v>60</v>
      </c>
      <c r="D23" s="108">
        <v>0</v>
      </c>
    </row>
    <row r="24" spans="1:4" s="89" customFormat="1" ht="24.75" customHeight="1">
      <c r="A24" s="100"/>
      <c r="B24" s="104"/>
      <c r="C24" s="104" t="s">
        <v>61</v>
      </c>
      <c r="D24" s="108">
        <v>0</v>
      </c>
    </row>
    <row r="25" spans="1:4" s="89" customFormat="1" ht="24.75" customHeight="1">
      <c r="A25" s="100"/>
      <c r="B25" s="104"/>
      <c r="C25" s="104" t="s">
        <v>62</v>
      </c>
      <c r="D25" s="108"/>
    </row>
    <row r="26" spans="1:4" s="89" customFormat="1" ht="24.75" customHeight="1">
      <c r="A26" s="100"/>
      <c r="B26" s="104"/>
      <c r="C26" s="104" t="s">
        <v>63</v>
      </c>
      <c r="D26" s="108"/>
    </row>
    <row r="27" spans="1:4" s="89" customFormat="1" ht="24.75" customHeight="1">
      <c r="A27" s="100"/>
      <c r="B27" s="104"/>
      <c r="C27" s="104" t="s">
        <v>64</v>
      </c>
      <c r="D27" s="108"/>
    </row>
    <row r="28" spans="1:4" s="89" customFormat="1" ht="24.75" customHeight="1">
      <c r="A28" s="100"/>
      <c r="B28" s="104"/>
      <c r="C28" s="104" t="s">
        <v>65</v>
      </c>
      <c r="D28" s="109"/>
    </row>
    <row r="29" spans="1:4" s="89" customFormat="1" ht="24.75" customHeight="1">
      <c r="A29" s="100"/>
      <c r="B29" s="104"/>
      <c r="C29" s="104" t="s">
        <v>66</v>
      </c>
      <c r="D29" s="109"/>
    </row>
    <row r="30" spans="1:4" s="89" customFormat="1" ht="24.75" customHeight="1">
      <c r="A30" s="100"/>
      <c r="B30" s="104"/>
      <c r="C30" s="104" t="s">
        <v>67</v>
      </c>
      <c r="D30" s="109"/>
    </row>
    <row r="31" spans="1:4" s="89" customFormat="1" ht="24.75" customHeight="1">
      <c r="A31" s="100"/>
      <c r="B31" s="104"/>
      <c r="C31" s="104" t="s">
        <v>68</v>
      </c>
      <c r="D31" s="109"/>
    </row>
    <row r="32" spans="1:4" s="89" customFormat="1" ht="24.75" customHeight="1">
      <c r="A32" s="100"/>
      <c r="B32" s="104"/>
      <c r="C32" s="104" t="s">
        <v>69</v>
      </c>
      <c r="D32" s="109"/>
    </row>
    <row r="33" spans="1:4" s="89" customFormat="1" ht="24.75" customHeight="1">
      <c r="A33" s="100"/>
      <c r="B33" s="104"/>
      <c r="C33" s="104" t="s">
        <v>70</v>
      </c>
      <c r="D33" s="109"/>
    </row>
    <row r="34" spans="1:4" s="89" customFormat="1" ht="24.75" customHeight="1">
      <c r="A34" s="100"/>
      <c r="B34" s="104"/>
      <c r="C34" s="104" t="s">
        <v>71</v>
      </c>
      <c r="D34" s="110"/>
    </row>
    <row r="35" spans="1:4" ht="24.75" customHeight="1">
      <c r="A35" s="111"/>
      <c r="B35" s="112"/>
      <c r="C35" s="112"/>
      <c r="D35" s="113"/>
    </row>
    <row r="36" spans="1:4" s="89" customFormat="1" ht="24.75" customHeight="1">
      <c r="A36" s="114" t="s">
        <v>72</v>
      </c>
      <c r="B36" s="24">
        <f>SUM(B6:B35)</f>
        <v>293.73</v>
      </c>
      <c r="C36" s="115" t="s">
        <v>73</v>
      </c>
      <c r="D36" s="106">
        <f>SUM(D6:D35)</f>
        <v>293.73</v>
      </c>
    </row>
    <row r="37" spans="1:4" ht="24.75" customHeight="1">
      <c r="A37" s="116"/>
      <c r="B37" s="112"/>
      <c r="C37" s="117"/>
      <c r="D37" s="113"/>
    </row>
    <row r="38" spans="1:4" ht="24.75" customHeight="1">
      <c r="A38" s="116"/>
      <c r="B38" s="112"/>
      <c r="C38" s="117"/>
      <c r="D38" s="113"/>
    </row>
    <row r="39" spans="1:4" s="89" customFormat="1" ht="24.75" customHeight="1">
      <c r="A39" s="100" t="s">
        <v>74</v>
      </c>
      <c r="B39" s="118"/>
      <c r="C39" s="102" t="s">
        <v>75</v>
      </c>
      <c r="D39" s="106"/>
    </row>
    <row r="40" spans="1:4" s="89" customFormat="1" ht="24.75" customHeight="1">
      <c r="A40" s="100" t="s">
        <v>76</v>
      </c>
      <c r="B40" s="87"/>
      <c r="C40" s="104"/>
      <c r="D40" s="119"/>
    </row>
    <row r="41" spans="1:4" ht="24.75" customHeight="1">
      <c r="A41" s="91"/>
      <c r="B41" s="120"/>
      <c r="C41" s="121"/>
      <c r="D41" s="113"/>
    </row>
    <row r="42" spans="1:4" ht="24.75" customHeight="1">
      <c r="A42" s="122"/>
      <c r="B42" s="120"/>
      <c r="C42" s="121"/>
      <c r="D42" s="113"/>
    </row>
    <row r="43" spans="1:4" s="89" customFormat="1" ht="24.75" customHeight="1">
      <c r="A43" s="114" t="s">
        <v>77</v>
      </c>
      <c r="B43" s="123">
        <f>SUM(B36:B42)</f>
        <v>293.73</v>
      </c>
      <c r="C43" s="124" t="s">
        <v>78</v>
      </c>
      <c r="D43" s="125">
        <f>SUM(D36:D42)</f>
        <v>293.73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8" type="noConversion"/>
  <hyperlinks>
    <hyperlink ref="A1" location="目录!A1" display="返回"/>
    <hyperlink ref="C1" location="目录!A1" display="目录!A1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>
      <selection activeCell="B6" sqref="B6"/>
    </sheetView>
  </sheetViews>
  <sheetFormatPr defaultColWidth="9.109375" defaultRowHeight="12.75" customHeight="1"/>
  <cols>
    <col min="1" max="1" width="44.88671875" style="1" customWidth="1"/>
    <col min="2" max="2" width="29.88671875" style="1" customWidth="1"/>
    <col min="3" max="3" width="31.33203125" style="1" customWidth="1"/>
    <col min="4" max="16384" width="9.109375" style="3"/>
  </cols>
  <sheetData>
    <row r="1" spans="1:3" ht="24.75" customHeight="1">
      <c r="A1" s="20" t="s">
        <v>27</v>
      </c>
    </row>
    <row r="2" spans="1:3" ht="24.75" customHeight="1">
      <c r="A2" s="143" t="s">
        <v>79</v>
      </c>
      <c r="B2" s="143"/>
    </row>
    <row r="3" spans="1:3" ht="24.75" customHeight="1">
      <c r="A3" s="81"/>
      <c r="B3" s="82"/>
    </row>
    <row r="4" spans="1:3" ht="24" customHeight="1">
      <c r="A4" s="83" t="s">
        <v>32</v>
      </c>
      <c r="B4" s="84" t="s">
        <v>33</v>
      </c>
    </row>
    <row r="5" spans="1:3" s="11" customFormat="1" ht="24.75" customHeight="1">
      <c r="A5" s="85" t="s">
        <v>34</v>
      </c>
      <c r="B5" s="24">
        <v>293.73</v>
      </c>
      <c r="C5" s="2"/>
    </row>
    <row r="6" spans="1:3" ht="24.75" customHeight="1">
      <c r="A6" s="85" t="s">
        <v>80</v>
      </c>
      <c r="B6" s="24">
        <v>293.73</v>
      </c>
    </row>
    <row r="7" spans="1:3" ht="24.75" customHeight="1">
      <c r="A7" s="85" t="s">
        <v>81</v>
      </c>
      <c r="B7" s="86">
        <v>293.73</v>
      </c>
    </row>
    <row r="8" spans="1:3" ht="24.75" customHeight="1">
      <c r="A8" s="85" t="s">
        <v>74</v>
      </c>
      <c r="B8" s="86"/>
    </row>
    <row r="9" spans="1:3" ht="24.75" customHeight="1">
      <c r="A9" s="85" t="s">
        <v>82</v>
      </c>
      <c r="B9" s="87"/>
    </row>
    <row r="10" spans="1:3" ht="24.75" customHeight="1">
      <c r="A10" s="85" t="s">
        <v>83</v>
      </c>
      <c r="B10" s="87"/>
    </row>
    <row r="11" spans="1:3" ht="24.75" customHeight="1">
      <c r="A11" s="85" t="s">
        <v>84</v>
      </c>
      <c r="B11" s="88">
        <v>293.73</v>
      </c>
    </row>
    <row r="12" spans="1:3" ht="24.75" customHeight="1">
      <c r="A12" s="3"/>
      <c r="B12" s="3"/>
    </row>
    <row r="13" spans="1:3" ht="24.75" customHeight="1">
      <c r="A13" s="3"/>
      <c r="B13" s="3"/>
    </row>
    <row r="14" spans="1:3" ht="24.75" customHeight="1">
      <c r="A14" s="3"/>
      <c r="B14" s="3"/>
    </row>
    <row r="15" spans="1:3" ht="24.75" customHeight="1">
      <c r="A15" s="3"/>
      <c r="B15" s="3"/>
    </row>
    <row r="16" spans="1:3" ht="24.75" customHeight="1">
      <c r="A16" s="3"/>
      <c r="B16" s="3"/>
    </row>
    <row r="17" spans="1:2" ht="24.75" customHeight="1">
      <c r="A17" s="3"/>
      <c r="B17" s="3"/>
    </row>
    <row r="18" spans="1:2" ht="24.75" customHeight="1">
      <c r="A18" s="3"/>
      <c r="B18" s="3"/>
    </row>
    <row r="19" spans="1:2" ht="24.75" customHeight="1">
      <c r="A19" s="3"/>
      <c r="B19" s="3"/>
    </row>
    <row r="20" spans="1:2" ht="24.75" customHeight="1">
      <c r="A20" s="3"/>
      <c r="B20" s="3"/>
    </row>
    <row r="21" spans="1:2" ht="24.75" customHeight="1">
      <c r="A21" s="3"/>
      <c r="B21" s="3"/>
    </row>
    <row r="22" spans="1:2" ht="24.75" customHeight="1">
      <c r="A22" s="3"/>
      <c r="B22" s="3"/>
    </row>
    <row r="23" spans="1:2" ht="24.75" customHeight="1">
      <c r="A23" s="3"/>
      <c r="B23" s="3"/>
    </row>
    <row r="24" spans="1:2" ht="24.75" customHeight="1">
      <c r="A24" s="3"/>
      <c r="B24" s="3"/>
    </row>
    <row r="25" spans="1:2" ht="24.75" customHeight="1">
      <c r="A25" s="3"/>
      <c r="B25" s="3"/>
    </row>
    <row r="26" spans="1:2" ht="24.75" customHeight="1">
      <c r="A26" s="3"/>
      <c r="B26" s="3"/>
    </row>
    <row r="27" spans="1:2" ht="24.75" customHeight="1">
      <c r="A27" s="3"/>
      <c r="B27" s="3"/>
    </row>
    <row r="28" spans="1:2" ht="24.75" customHeight="1">
      <c r="A28" s="3"/>
      <c r="B28" s="3"/>
    </row>
    <row r="29" spans="1:2" ht="24.75" customHeight="1">
      <c r="A29" s="3"/>
      <c r="B29" s="3"/>
    </row>
    <row r="30" spans="1:2" ht="24.75" customHeight="1">
      <c r="A30" s="3"/>
      <c r="B30" s="3"/>
    </row>
    <row r="31" spans="1:2" ht="24.75" customHeight="1">
      <c r="A31" s="3"/>
      <c r="B31" s="3"/>
    </row>
    <row r="32" spans="1:2" ht="24.75" customHeight="1">
      <c r="A32" s="3"/>
      <c r="B32" s="3"/>
    </row>
    <row r="33" spans="1:2" ht="24.75" customHeight="1">
      <c r="A33" s="3"/>
      <c r="B33" s="3"/>
    </row>
    <row r="34" spans="1:2" ht="24.75" customHeight="1">
      <c r="A34" s="3"/>
      <c r="B34" s="3"/>
    </row>
    <row r="35" spans="1:2" ht="24.75" customHeight="1">
      <c r="A35" s="3"/>
      <c r="B35" s="3"/>
    </row>
    <row r="36" spans="1:2" ht="24.75" customHeight="1">
      <c r="A36" s="3"/>
      <c r="B36" s="3"/>
    </row>
    <row r="37" spans="1:2" ht="24.75" customHeight="1">
      <c r="A37" s="3"/>
      <c r="B37" s="3"/>
    </row>
    <row r="38" spans="1:2" ht="27" customHeight="1"/>
  </sheetData>
  <sheetProtection formatCells="0" formatColumns="0" formatRows="0"/>
  <mergeCells count="1">
    <mergeCell ref="A2:B2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>
      <selection activeCell="A24" sqref="A24:XFD26"/>
    </sheetView>
  </sheetViews>
  <sheetFormatPr defaultColWidth="9.109375" defaultRowHeight="12.75" customHeight="1"/>
  <cols>
    <col min="1" max="1" width="34.109375" style="1" customWidth="1"/>
    <col min="2" max="4" width="17.33203125" style="1" customWidth="1"/>
    <col min="5" max="5" width="15.109375" style="1" customWidth="1"/>
    <col min="6" max="7" width="6.88671875" style="1" customWidth="1"/>
    <col min="8" max="16384" width="9.109375" style="3"/>
  </cols>
  <sheetData>
    <row r="1" spans="1:7" ht="24.75" customHeight="1">
      <c r="A1" s="20" t="s">
        <v>27</v>
      </c>
    </row>
    <row r="2" spans="1:7" ht="24.75" customHeight="1">
      <c r="A2" s="148" t="s">
        <v>85</v>
      </c>
      <c r="B2" s="148"/>
      <c r="C2" s="148"/>
      <c r="D2" s="148"/>
      <c r="E2" s="148"/>
    </row>
    <row r="3" spans="1:7" ht="24.75" customHeight="1">
      <c r="A3" s="59"/>
      <c r="B3" s="59"/>
      <c r="E3" s="4" t="s">
        <v>29</v>
      </c>
    </row>
    <row r="4" spans="1:7" ht="24.75" customHeight="1">
      <c r="A4" s="5" t="s">
        <v>86</v>
      </c>
      <c r="B4" s="5" t="s">
        <v>87</v>
      </c>
      <c r="C4" s="6" t="s">
        <v>88</v>
      </c>
      <c r="D4" s="7" t="s">
        <v>89</v>
      </c>
      <c r="E4" s="72" t="s">
        <v>90</v>
      </c>
    </row>
    <row r="5" spans="1:7" ht="24.75" customHeight="1">
      <c r="A5" s="5" t="s">
        <v>91</v>
      </c>
      <c r="B5" s="5">
        <v>1</v>
      </c>
      <c r="C5" s="6">
        <v>2</v>
      </c>
      <c r="D5" s="7">
        <v>3</v>
      </c>
      <c r="E5" s="73">
        <v>4</v>
      </c>
    </row>
    <row r="6" spans="1:7" s="11" customFormat="1" ht="29.25" customHeight="1">
      <c r="A6" s="74" t="s">
        <v>92</v>
      </c>
      <c r="B6" s="47">
        <f t="shared" ref="B6:B9" si="0">C6</f>
        <v>293.73</v>
      </c>
      <c r="C6" s="24">
        <v>293.73</v>
      </c>
      <c r="D6" s="75"/>
      <c r="E6" s="76"/>
      <c r="F6" s="2"/>
      <c r="G6" s="2"/>
    </row>
    <row r="7" spans="1:7" ht="29.25" customHeight="1">
      <c r="A7" s="50" t="s">
        <v>93</v>
      </c>
      <c r="B7" s="47">
        <f t="shared" si="0"/>
        <v>220.66</v>
      </c>
      <c r="C7" s="24">
        <v>220.66</v>
      </c>
      <c r="D7" s="75"/>
      <c r="E7" s="76"/>
    </row>
    <row r="8" spans="1:7" ht="29.25" customHeight="1">
      <c r="A8" s="50" t="s">
        <v>94</v>
      </c>
      <c r="B8" s="47">
        <f t="shared" si="0"/>
        <v>220.66</v>
      </c>
      <c r="C8" s="24">
        <v>220.66</v>
      </c>
      <c r="D8" s="75"/>
      <c r="E8" s="76"/>
    </row>
    <row r="9" spans="1:7" ht="29.25" customHeight="1">
      <c r="A9" s="51" t="s">
        <v>95</v>
      </c>
      <c r="B9" s="47">
        <f t="shared" si="0"/>
        <v>220.66</v>
      </c>
      <c r="C9" s="24">
        <v>220.66</v>
      </c>
      <c r="D9" s="77"/>
      <c r="E9" s="78"/>
    </row>
    <row r="10" spans="1:7" ht="29.25" customHeight="1">
      <c r="A10" s="74" t="s">
        <v>96</v>
      </c>
      <c r="B10" s="47">
        <f t="shared" ref="B10:B23" si="1">C10</f>
        <v>34.33</v>
      </c>
      <c r="C10" s="48">
        <f>C11+C14</f>
        <v>34.33</v>
      </c>
      <c r="D10" s="75"/>
      <c r="E10" s="76"/>
    </row>
    <row r="11" spans="1:7" ht="29.25" customHeight="1">
      <c r="A11" s="74" t="s">
        <v>97</v>
      </c>
      <c r="B11" s="47">
        <f t="shared" si="1"/>
        <v>31.56</v>
      </c>
      <c r="C11" s="48">
        <v>31.56</v>
      </c>
      <c r="D11" s="75"/>
      <c r="E11" s="76"/>
    </row>
    <row r="12" spans="1:7" ht="29.25" customHeight="1">
      <c r="A12" s="79" t="s">
        <v>98</v>
      </c>
      <c r="B12" s="47">
        <f t="shared" si="1"/>
        <v>0</v>
      </c>
      <c r="C12" s="29"/>
      <c r="D12" s="77"/>
      <c r="E12" s="78"/>
    </row>
    <row r="13" spans="1:7" ht="29.25" customHeight="1">
      <c r="A13" s="79" t="s">
        <v>99</v>
      </c>
      <c r="B13" s="47">
        <f t="shared" si="1"/>
        <v>31.56</v>
      </c>
      <c r="C13" s="29">
        <v>31.56</v>
      </c>
      <c r="D13" s="77"/>
      <c r="E13" s="78"/>
    </row>
    <row r="14" spans="1:7" ht="29.25" customHeight="1">
      <c r="A14" s="74" t="s">
        <v>100</v>
      </c>
      <c r="B14" s="47">
        <f t="shared" si="1"/>
        <v>2.77</v>
      </c>
      <c r="C14" s="48">
        <v>2.77</v>
      </c>
      <c r="D14" s="75"/>
      <c r="E14" s="76"/>
    </row>
    <row r="15" spans="1:7" ht="29.25" customHeight="1">
      <c r="A15" s="79" t="s">
        <v>101</v>
      </c>
      <c r="B15" s="47">
        <f t="shared" si="1"/>
        <v>2.77</v>
      </c>
      <c r="C15" s="29">
        <v>2.77</v>
      </c>
      <c r="D15" s="77"/>
      <c r="E15" s="78"/>
    </row>
    <row r="16" spans="1:7" ht="29.25" customHeight="1">
      <c r="A16" s="74" t="s">
        <v>93</v>
      </c>
      <c r="B16" s="47">
        <f t="shared" si="1"/>
        <v>15.07</v>
      </c>
      <c r="C16" s="48">
        <v>15.07</v>
      </c>
      <c r="D16" s="75"/>
      <c r="E16" s="76"/>
    </row>
    <row r="17" spans="1:5" ht="29.25" customHeight="1">
      <c r="A17" s="74" t="s">
        <v>102</v>
      </c>
      <c r="B17" s="47">
        <f t="shared" si="1"/>
        <v>15.07</v>
      </c>
      <c r="C17" s="48">
        <v>15.07</v>
      </c>
      <c r="D17" s="75"/>
      <c r="E17" s="76"/>
    </row>
    <row r="18" spans="1:5" ht="29.25" customHeight="1">
      <c r="A18" s="79" t="s">
        <v>103</v>
      </c>
      <c r="B18" s="47">
        <f t="shared" si="1"/>
        <v>0</v>
      </c>
      <c r="C18" s="29"/>
      <c r="D18" s="77"/>
      <c r="E18" s="78"/>
    </row>
    <row r="19" spans="1:5" ht="29.25" customHeight="1">
      <c r="A19" s="79" t="s">
        <v>104</v>
      </c>
      <c r="B19" s="47">
        <f t="shared" si="1"/>
        <v>15.07</v>
      </c>
      <c r="C19" s="29">
        <v>15.07</v>
      </c>
      <c r="D19" s="77"/>
      <c r="E19" s="78"/>
    </row>
    <row r="20" spans="1:5" ht="29.25" customHeight="1">
      <c r="A20" s="79" t="s">
        <v>105</v>
      </c>
      <c r="B20" s="47">
        <f t="shared" si="1"/>
        <v>0</v>
      </c>
      <c r="C20" s="29"/>
      <c r="D20" s="77"/>
      <c r="E20" s="78"/>
    </row>
    <row r="21" spans="1:5" ht="29.25" customHeight="1">
      <c r="A21" s="74" t="s">
        <v>106</v>
      </c>
      <c r="B21" s="47">
        <f t="shared" si="1"/>
        <v>23.67</v>
      </c>
      <c r="C21" s="48">
        <v>23.67</v>
      </c>
      <c r="D21" s="75"/>
      <c r="E21" s="76"/>
    </row>
    <row r="22" spans="1:5" ht="29.25" customHeight="1">
      <c r="A22" s="74" t="s">
        <v>107</v>
      </c>
      <c r="B22" s="47">
        <f t="shared" si="1"/>
        <v>23.67</v>
      </c>
      <c r="C22" s="48">
        <v>23.67</v>
      </c>
      <c r="D22" s="75"/>
      <c r="E22" s="76"/>
    </row>
    <row r="23" spans="1:5" ht="29.25" customHeight="1">
      <c r="A23" s="79" t="s">
        <v>108</v>
      </c>
      <c r="B23" s="47">
        <f t="shared" si="1"/>
        <v>23.67</v>
      </c>
      <c r="C23" s="80">
        <v>23.67</v>
      </c>
      <c r="D23" s="77"/>
      <c r="E23" s="78"/>
    </row>
  </sheetData>
  <sheetProtection formatCells="0" formatColumns="0" formatRows="0"/>
  <mergeCells count="1">
    <mergeCell ref="A2:E2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U35"/>
  <sheetViews>
    <sheetView showGridLines="0" showZeros="0" workbookViewId="0">
      <selection activeCell="B6" sqref="B6"/>
    </sheetView>
  </sheetViews>
  <sheetFormatPr defaultColWidth="9.109375" defaultRowHeight="12.75" customHeight="1"/>
  <cols>
    <col min="1" max="1" width="33.109375" style="1" customWidth="1"/>
    <col min="2" max="2" width="24.5546875" style="1" customWidth="1"/>
    <col min="3" max="3" width="29" style="1" customWidth="1"/>
    <col min="4" max="4" width="22.5546875" style="1" customWidth="1"/>
    <col min="5" max="99" width="9" style="1" customWidth="1"/>
    <col min="100" max="16384" width="9.109375" style="3"/>
  </cols>
  <sheetData>
    <row r="1" spans="1:99" ht="25.5" customHeight="1">
      <c r="A1" s="20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49" t="s">
        <v>109</v>
      </c>
      <c r="B2" s="149"/>
      <c r="C2" s="149"/>
      <c r="D2" s="14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</row>
    <row r="3" spans="1:99" ht="16.5" customHeight="1">
      <c r="B3" s="57"/>
      <c r="C3" s="5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spans="1:99" ht="25.5" customHeight="1">
      <c r="A4" s="150" t="s">
        <v>110</v>
      </c>
      <c r="B4" s="151"/>
      <c r="C4" s="152" t="s">
        <v>111</v>
      </c>
      <c r="D4" s="15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5.5" customHeight="1">
      <c r="A5" s="5" t="s">
        <v>32</v>
      </c>
      <c r="B5" s="6" t="s">
        <v>33</v>
      </c>
      <c r="C5" s="44" t="s">
        <v>32</v>
      </c>
      <c r="D5" s="59" t="s">
        <v>92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1" customFormat="1" ht="25.5" customHeight="1">
      <c r="A6" s="60" t="s">
        <v>112</v>
      </c>
      <c r="B6" s="24">
        <v>293.73</v>
      </c>
      <c r="C6" s="61" t="s">
        <v>113</v>
      </c>
      <c r="D6" s="24">
        <v>293.73</v>
      </c>
      <c r="E6" s="62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2"/>
    </row>
    <row r="7" spans="1:99" s="11" customFormat="1" ht="25.5" customHeight="1">
      <c r="A7" s="60" t="s">
        <v>114</v>
      </c>
      <c r="B7" s="24">
        <v>293.73</v>
      </c>
      <c r="C7" s="61" t="s">
        <v>115</v>
      </c>
      <c r="D7" s="30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2"/>
    </row>
    <row r="8" spans="1:99" s="11" customFormat="1" ht="25.5" customHeight="1">
      <c r="A8" s="60" t="s">
        <v>116</v>
      </c>
      <c r="B8" s="64">
        <v>0</v>
      </c>
      <c r="C8" s="61" t="s">
        <v>117</v>
      </c>
      <c r="D8" s="30"/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2"/>
    </row>
    <row r="9" spans="1:99" s="11" customFormat="1" ht="25.5" customHeight="1">
      <c r="A9" s="60" t="s">
        <v>118</v>
      </c>
      <c r="B9" s="64">
        <v>0</v>
      </c>
      <c r="C9" s="61" t="s">
        <v>119</v>
      </c>
      <c r="D9" s="30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2"/>
    </row>
    <row r="10" spans="1:99" s="11" customFormat="1" ht="25.5" customHeight="1">
      <c r="A10" s="60"/>
      <c r="B10" s="65"/>
      <c r="C10" s="61" t="s">
        <v>120</v>
      </c>
      <c r="D10" s="30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2"/>
    </row>
    <row r="11" spans="1:99" s="11" customFormat="1" ht="25.5" customHeight="1">
      <c r="A11" s="60"/>
      <c r="B11" s="65"/>
      <c r="C11" s="61" t="s">
        <v>121</v>
      </c>
      <c r="D11" s="30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2"/>
    </row>
    <row r="12" spans="1:99" s="11" customFormat="1" ht="25.5" customHeight="1">
      <c r="A12" s="60"/>
      <c r="B12" s="65"/>
      <c r="C12" s="61" t="s">
        <v>122</v>
      </c>
      <c r="D12" s="30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2"/>
    </row>
    <row r="13" spans="1:99" s="11" customFormat="1" ht="25.5" customHeight="1">
      <c r="A13" s="66"/>
      <c r="B13" s="67"/>
      <c r="C13" s="61" t="s">
        <v>123</v>
      </c>
      <c r="D13" s="30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2"/>
    </row>
    <row r="14" spans="1:99" s="11" customFormat="1" ht="25.5" customHeight="1">
      <c r="A14" s="66"/>
      <c r="B14" s="68"/>
      <c r="C14" s="61" t="s">
        <v>124</v>
      </c>
      <c r="D14" s="30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2"/>
    </row>
    <row r="15" spans="1:99" s="11" customFormat="1" ht="25.5" customHeight="1">
      <c r="A15" s="66"/>
      <c r="B15" s="67"/>
      <c r="C15" s="61" t="s">
        <v>125</v>
      </c>
      <c r="D15" s="30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2"/>
    </row>
    <row r="16" spans="1:99" s="11" customFormat="1" ht="25.5" customHeight="1">
      <c r="A16" s="66"/>
      <c r="B16" s="67"/>
      <c r="C16" s="61" t="s">
        <v>126</v>
      </c>
      <c r="D16" s="24">
        <v>293.73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2"/>
    </row>
    <row r="17" spans="1:99" s="11" customFormat="1" ht="25.5" customHeight="1">
      <c r="A17" s="66"/>
      <c r="B17" s="67"/>
      <c r="C17" s="61" t="s">
        <v>127</v>
      </c>
      <c r="D17" s="30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2"/>
    </row>
    <row r="18" spans="1:99" s="11" customFormat="1" ht="25.5" customHeight="1">
      <c r="A18" s="66"/>
      <c r="B18" s="67"/>
      <c r="C18" s="61" t="s">
        <v>128</v>
      </c>
      <c r="D18" s="30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2"/>
    </row>
    <row r="19" spans="1:99" s="11" customFormat="1" ht="25.5" customHeight="1">
      <c r="A19" s="66"/>
      <c r="B19" s="67"/>
      <c r="C19" s="61" t="s">
        <v>129</v>
      </c>
      <c r="D19" s="30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2"/>
    </row>
    <row r="20" spans="1:99" s="11" customFormat="1" ht="25.5" customHeight="1">
      <c r="A20" s="66"/>
      <c r="B20" s="67"/>
      <c r="C20" s="61" t="s">
        <v>130</v>
      </c>
      <c r="D20" s="30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2"/>
    </row>
    <row r="21" spans="1:99" s="11" customFormat="1" ht="25.5" customHeight="1">
      <c r="A21" s="66"/>
      <c r="B21" s="67"/>
      <c r="C21" s="61" t="s">
        <v>131</v>
      </c>
      <c r="D21" s="30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2"/>
    </row>
    <row r="22" spans="1:99" s="11" customFormat="1" ht="25.5" customHeight="1">
      <c r="A22" s="66"/>
      <c r="B22" s="67"/>
      <c r="C22" s="61" t="s">
        <v>132</v>
      </c>
      <c r="D22" s="30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2"/>
    </row>
    <row r="23" spans="1:99" s="11" customFormat="1" ht="25.5" customHeight="1">
      <c r="A23" s="66"/>
      <c r="B23" s="67"/>
      <c r="C23" s="61" t="s">
        <v>133</v>
      </c>
      <c r="D23" s="30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2"/>
    </row>
    <row r="24" spans="1:99" s="11" customFormat="1" ht="25.5" customHeight="1">
      <c r="A24" s="66"/>
      <c r="B24" s="67"/>
      <c r="C24" s="61" t="s">
        <v>134</v>
      </c>
      <c r="D24" s="30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2"/>
    </row>
    <row r="25" spans="1:99" s="11" customFormat="1" ht="25.5" customHeight="1">
      <c r="A25" s="66"/>
      <c r="B25" s="67"/>
      <c r="C25" s="61" t="s">
        <v>135</v>
      </c>
      <c r="D25" s="30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2"/>
    </row>
    <row r="26" spans="1:99" s="11" customFormat="1" ht="25.5" customHeight="1">
      <c r="A26" s="66"/>
      <c r="B26" s="67"/>
      <c r="C26" s="61" t="s">
        <v>136</v>
      </c>
      <c r="D26" s="30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2"/>
    </row>
    <row r="27" spans="1:99" s="11" customFormat="1" ht="25.5" customHeight="1">
      <c r="A27" s="66"/>
      <c r="B27" s="67"/>
      <c r="C27" s="61" t="s">
        <v>137</v>
      </c>
      <c r="D27" s="30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2"/>
    </row>
    <row r="28" spans="1:99" s="11" customFormat="1" ht="25.5" customHeight="1">
      <c r="A28" s="66"/>
      <c r="B28" s="67"/>
      <c r="C28" s="61" t="s">
        <v>138</v>
      </c>
      <c r="D28" s="30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2"/>
    </row>
    <row r="29" spans="1:99" s="11" customFormat="1" ht="25.5" customHeight="1">
      <c r="A29" s="66"/>
      <c r="B29" s="67"/>
      <c r="C29" s="61" t="s">
        <v>139</v>
      </c>
      <c r="D29" s="6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2"/>
    </row>
    <row r="30" spans="1:99" s="11" customFormat="1" ht="25.5" customHeight="1">
      <c r="A30" s="66"/>
      <c r="B30" s="67"/>
      <c r="C30" s="61" t="s">
        <v>140</v>
      </c>
      <c r="D30" s="30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2"/>
    </row>
    <row r="31" spans="1:99" s="11" customFormat="1" ht="25.5" customHeight="1">
      <c r="A31" s="66"/>
      <c r="B31" s="67"/>
      <c r="C31" s="61" t="s">
        <v>141</v>
      </c>
      <c r="D31" s="30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2"/>
    </row>
    <row r="32" spans="1:99" s="11" customFormat="1" ht="25.5" customHeight="1">
      <c r="A32" s="66"/>
      <c r="B32" s="67"/>
      <c r="C32" s="61" t="s">
        <v>142</v>
      </c>
      <c r="D32" s="30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2"/>
    </row>
    <row r="33" spans="1:99" s="11" customFormat="1" ht="25.5" customHeight="1">
      <c r="A33" s="66"/>
      <c r="B33" s="67"/>
      <c r="C33" s="61" t="s">
        <v>143</v>
      </c>
      <c r="D33" s="30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2"/>
    </row>
    <row r="34" spans="1:99" s="11" customFormat="1" ht="25.5" customHeight="1">
      <c r="A34" s="66"/>
      <c r="B34" s="67"/>
      <c r="C34" s="61" t="s">
        <v>144</v>
      </c>
      <c r="D34" s="30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2"/>
    </row>
    <row r="35" spans="1:99" s="11" customFormat="1" ht="25.5" customHeight="1">
      <c r="A35" s="70" t="s">
        <v>145</v>
      </c>
      <c r="B35" s="24">
        <v>293.73</v>
      </c>
      <c r="C35" s="71" t="s">
        <v>146</v>
      </c>
      <c r="D35" s="24">
        <v>293.73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2"/>
    </row>
  </sheetData>
  <sheetProtection formatCells="0" formatColumns="0" formatRows="0"/>
  <mergeCells count="3">
    <mergeCell ref="A2:D2"/>
    <mergeCell ref="A4:B4"/>
    <mergeCell ref="C4:D4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showZeros="0" workbookViewId="0">
      <selection activeCell="D7" sqref="D7:D8"/>
    </sheetView>
  </sheetViews>
  <sheetFormatPr defaultColWidth="9.109375" defaultRowHeight="12.75" customHeight="1"/>
  <cols>
    <col min="1" max="1" width="41.88671875" style="1" customWidth="1"/>
    <col min="2" max="2" width="14.44140625" style="1" customWidth="1"/>
    <col min="3" max="11" width="14.33203125" style="1" customWidth="1"/>
    <col min="12" max="13" width="6.88671875" style="1" customWidth="1"/>
    <col min="14" max="16384" width="9.109375" style="3"/>
  </cols>
  <sheetData>
    <row r="1" spans="1:13" ht="24.75" customHeight="1">
      <c r="A1" s="20" t="s">
        <v>27</v>
      </c>
    </row>
    <row r="2" spans="1:13" ht="24.75" customHeight="1">
      <c r="A2" s="143" t="s">
        <v>147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3" ht="24.75" customHeight="1">
      <c r="K3" s="4" t="s">
        <v>29</v>
      </c>
    </row>
    <row r="4" spans="1:13" ht="24.75" customHeight="1">
      <c r="A4" s="150" t="s">
        <v>148</v>
      </c>
      <c r="B4" s="153" t="s">
        <v>92</v>
      </c>
      <c r="C4" s="153" t="s">
        <v>149</v>
      </c>
      <c r="D4" s="153"/>
      <c r="E4" s="153"/>
      <c r="F4" s="153" t="s">
        <v>150</v>
      </c>
      <c r="G4" s="153"/>
      <c r="H4" s="153"/>
      <c r="I4" s="153" t="s">
        <v>151</v>
      </c>
      <c r="J4" s="153"/>
      <c r="K4" s="151"/>
    </row>
    <row r="5" spans="1:13" ht="24.75" customHeight="1">
      <c r="A5" s="150"/>
      <c r="B5" s="153"/>
      <c r="C5" s="6" t="s">
        <v>92</v>
      </c>
      <c r="D5" s="6" t="s">
        <v>88</v>
      </c>
      <c r="E5" s="6" t="s">
        <v>89</v>
      </c>
      <c r="F5" s="6" t="s">
        <v>92</v>
      </c>
      <c r="G5" s="6" t="s">
        <v>88</v>
      </c>
      <c r="H5" s="6" t="s">
        <v>89</v>
      </c>
      <c r="I5" s="44" t="s">
        <v>92</v>
      </c>
      <c r="J5" s="44" t="s">
        <v>88</v>
      </c>
      <c r="K5" s="45" t="s">
        <v>89</v>
      </c>
    </row>
    <row r="6" spans="1:13" ht="24.75" customHeight="1">
      <c r="A6" s="5" t="s">
        <v>91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pans="1:13" s="11" customFormat="1" ht="24.75" customHeight="1">
      <c r="A7" s="8" t="s">
        <v>92</v>
      </c>
      <c r="B7" s="24">
        <v>293.73</v>
      </c>
      <c r="C7" s="24">
        <v>293.73</v>
      </c>
      <c r="D7" s="24">
        <v>293.73</v>
      </c>
      <c r="E7" s="9"/>
      <c r="F7" s="9">
        <v>0</v>
      </c>
      <c r="G7" s="9">
        <v>0</v>
      </c>
      <c r="H7" s="9">
        <v>0</v>
      </c>
      <c r="I7" s="9">
        <v>0</v>
      </c>
      <c r="J7" s="9">
        <v>0</v>
      </c>
      <c r="K7" s="10">
        <v>0</v>
      </c>
      <c r="L7" s="2"/>
      <c r="M7" s="2"/>
    </row>
    <row r="8" spans="1:13" ht="24.75" customHeight="1">
      <c r="A8" s="12" t="s">
        <v>152</v>
      </c>
      <c r="B8" s="24">
        <v>293.73</v>
      </c>
      <c r="C8" s="24">
        <v>293.73</v>
      </c>
      <c r="D8" s="24">
        <v>293.73</v>
      </c>
      <c r="E8" s="9"/>
      <c r="F8" s="9">
        <v>0</v>
      </c>
      <c r="G8" s="9">
        <v>0</v>
      </c>
      <c r="H8" s="9">
        <v>0</v>
      </c>
      <c r="I8" s="9">
        <v>0</v>
      </c>
      <c r="J8" s="9">
        <v>0</v>
      </c>
      <c r="K8" s="10">
        <v>0</v>
      </c>
    </row>
    <row r="9" spans="1:13" ht="24.75" customHeight="1">
      <c r="A9" s="12"/>
      <c r="B9" s="13"/>
      <c r="C9" s="13"/>
      <c r="D9" s="13"/>
      <c r="E9" s="13"/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4">
        <v>0</v>
      </c>
    </row>
    <row r="10" spans="1:13" ht="24.75" customHeight="1">
      <c r="A10" s="12"/>
      <c r="B10" s="13"/>
      <c r="C10" s="13"/>
      <c r="D10" s="13"/>
      <c r="E10" s="13"/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4">
        <v>0</v>
      </c>
    </row>
    <row r="11" spans="1:13" ht="24.75" customHeight="1">
      <c r="A11" s="12"/>
      <c r="B11" s="13"/>
      <c r="C11" s="13"/>
      <c r="D11" s="13"/>
      <c r="E11" s="13"/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4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activeCell="B8" sqref="B8:B10"/>
    </sheetView>
  </sheetViews>
  <sheetFormatPr defaultColWidth="9.109375" defaultRowHeight="12.75" customHeight="1"/>
  <cols>
    <col min="1" max="1" width="18" style="1" customWidth="1"/>
    <col min="2" max="2" width="45.5546875" style="1" customWidth="1"/>
    <col min="3" max="5" width="17.88671875" style="1" customWidth="1"/>
    <col min="6" max="7" width="6.88671875" style="1" customWidth="1"/>
    <col min="8" max="16384" width="9.109375" style="3"/>
  </cols>
  <sheetData>
    <row r="1" spans="1:7" ht="24.75" customHeight="1">
      <c r="A1" s="20" t="s">
        <v>27</v>
      </c>
      <c r="B1" s="21"/>
    </row>
    <row r="2" spans="1:7" ht="24.75" customHeight="1">
      <c r="A2" s="143" t="s">
        <v>153</v>
      </c>
      <c r="B2" s="143"/>
      <c r="C2" s="143"/>
      <c r="D2" s="143"/>
      <c r="E2" s="143"/>
    </row>
    <row r="3" spans="1:7" ht="24.75" customHeight="1">
      <c r="E3" s="4" t="s">
        <v>29</v>
      </c>
    </row>
    <row r="4" spans="1:7" ht="24.75" customHeight="1">
      <c r="A4" s="150" t="s">
        <v>86</v>
      </c>
      <c r="B4" s="153"/>
      <c r="C4" s="150" t="s">
        <v>149</v>
      </c>
      <c r="D4" s="153"/>
      <c r="E4" s="151"/>
    </row>
    <row r="5" spans="1:7" ht="24.75" customHeight="1">
      <c r="A5" s="5" t="s">
        <v>154</v>
      </c>
      <c r="B5" s="6" t="s">
        <v>155</v>
      </c>
      <c r="C5" s="44" t="s">
        <v>92</v>
      </c>
      <c r="D5" s="44" t="s">
        <v>88</v>
      </c>
      <c r="E5" s="45" t="s">
        <v>89</v>
      </c>
    </row>
    <row r="6" spans="1:7" ht="24.75" customHeight="1">
      <c r="A6" s="5" t="s">
        <v>91</v>
      </c>
      <c r="B6" s="6" t="s">
        <v>91</v>
      </c>
      <c r="C6" s="6">
        <v>1</v>
      </c>
      <c r="D6" s="6">
        <v>2</v>
      </c>
      <c r="E6" s="7">
        <v>3</v>
      </c>
    </row>
    <row r="7" spans="1:7" s="11" customFormat="1" ht="24.75" customHeight="1">
      <c r="A7" s="8"/>
      <c r="B7" s="50" t="s">
        <v>92</v>
      </c>
      <c r="C7" s="24">
        <v>293.73</v>
      </c>
      <c r="D7" s="24">
        <v>293.73</v>
      </c>
      <c r="E7" s="10"/>
      <c r="F7" s="2"/>
      <c r="G7" s="2"/>
    </row>
    <row r="8" spans="1:7" ht="24.75" customHeight="1">
      <c r="A8" s="8" t="s">
        <v>156</v>
      </c>
      <c r="B8" s="50" t="s">
        <v>93</v>
      </c>
      <c r="C8" s="24">
        <v>220.66</v>
      </c>
      <c r="D8" s="24">
        <v>220.66</v>
      </c>
      <c r="E8" s="10"/>
    </row>
    <row r="9" spans="1:7" ht="24.75" customHeight="1">
      <c r="A9" s="8" t="s">
        <v>157</v>
      </c>
      <c r="B9" s="50" t="s">
        <v>94</v>
      </c>
      <c r="C9" s="24">
        <v>220.66</v>
      </c>
      <c r="D9" s="24">
        <v>220.66</v>
      </c>
      <c r="E9" s="10"/>
    </row>
    <row r="10" spans="1:7" ht="24.75" customHeight="1">
      <c r="A10" s="12" t="s">
        <v>158</v>
      </c>
      <c r="B10" s="51" t="s">
        <v>95</v>
      </c>
      <c r="C10" s="24">
        <v>220.66</v>
      </c>
      <c r="D10" s="24">
        <v>220.66</v>
      </c>
      <c r="E10" s="14"/>
    </row>
    <row r="11" spans="1:7" ht="24.75" customHeight="1">
      <c r="A11" s="8" t="s">
        <v>159</v>
      </c>
      <c r="B11" s="50" t="s">
        <v>96</v>
      </c>
      <c r="C11" s="13">
        <f>C12+C15</f>
        <v>34.33</v>
      </c>
      <c r="D11" s="13">
        <f>D12+D15</f>
        <v>34.33</v>
      </c>
      <c r="E11" s="10"/>
    </row>
    <row r="12" spans="1:7" ht="24.75" customHeight="1">
      <c r="A12" s="8" t="s">
        <v>160</v>
      </c>
      <c r="B12" s="50" t="s">
        <v>97</v>
      </c>
      <c r="C12" s="29">
        <v>31.56</v>
      </c>
      <c r="D12" s="29">
        <v>31.56</v>
      </c>
      <c r="E12" s="10"/>
    </row>
    <row r="13" spans="1:7" ht="24.75" customHeight="1">
      <c r="A13" s="12" t="s">
        <v>161</v>
      </c>
      <c r="B13" s="51" t="s">
        <v>98</v>
      </c>
      <c r="C13" s="13"/>
      <c r="D13" s="13"/>
      <c r="E13" s="14"/>
    </row>
    <row r="14" spans="1:7" ht="24.75" customHeight="1">
      <c r="A14" s="12" t="s">
        <v>162</v>
      </c>
      <c r="B14" s="51" t="s">
        <v>99</v>
      </c>
      <c r="C14" s="29">
        <v>31.56</v>
      </c>
      <c r="D14" s="29">
        <v>31.56</v>
      </c>
      <c r="E14" s="14"/>
    </row>
    <row r="15" spans="1:7" ht="24.75" customHeight="1">
      <c r="A15" s="8" t="s">
        <v>163</v>
      </c>
      <c r="B15" s="50" t="s">
        <v>100</v>
      </c>
      <c r="C15" s="29">
        <v>2.77</v>
      </c>
      <c r="D15" s="29">
        <v>2.77</v>
      </c>
      <c r="E15" s="10"/>
    </row>
    <row r="16" spans="1:7" ht="24.75" customHeight="1">
      <c r="A16" s="12" t="s">
        <v>164</v>
      </c>
      <c r="B16" s="51" t="s">
        <v>101</v>
      </c>
      <c r="C16" s="29">
        <v>2.77</v>
      </c>
      <c r="D16" s="29">
        <v>2.77</v>
      </c>
      <c r="E16" s="14"/>
    </row>
    <row r="17" spans="1:5" ht="24.75" customHeight="1">
      <c r="A17" s="8" t="s">
        <v>156</v>
      </c>
      <c r="B17" s="50" t="s">
        <v>93</v>
      </c>
      <c r="C17" s="29">
        <v>15.07</v>
      </c>
      <c r="D17" s="29">
        <v>15.07</v>
      </c>
      <c r="E17" s="10"/>
    </row>
    <row r="18" spans="1:5" ht="24.75" customHeight="1">
      <c r="A18" s="8" t="s">
        <v>165</v>
      </c>
      <c r="B18" s="50" t="s">
        <v>102</v>
      </c>
      <c r="C18" s="29">
        <v>15.07</v>
      </c>
      <c r="D18" s="29">
        <v>15.07</v>
      </c>
      <c r="E18" s="10"/>
    </row>
    <row r="19" spans="1:5" ht="24.75" customHeight="1">
      <c r="A19" s="12" t="s">
        <v>166</v>
      </c>
      <c r="B19" s="51" t="s">
        <v>103</v>
      </c>
      <c r="C19" s="13"/>
      <c r="D19" s="13"/>
      <c r="E19" s="14"/>
    </row>
    <row r="20" spans="1:5" ht="24.75" customHeight="1">
      <c r="A20" s="12" t="s">
        <v>167</v>
      </c>
      <c r="B20" s="51" t="s">
        <v>104</v>
      </c>
      <c r="C20" s="29">
        <v>15.07</v>
      </c>
      <c r="D20" s="29">
        <v>15.07</v>
      </c>
      <c r="E20" s="14"/>
    </row>
    <row r="21" spans="1:5" ht="24.75" customHeight="1">
      <c r="A21" s="12" t="s">
        <v>168</v>
      </c>
      <c r="B21" s="51" t="s">
        <v>105</v>
      </c>
      <c r="C21" s="52"/>
      <c r="D21" s="52"/>
      <c r="E21" s="14"/>
    </row>
    <row r="22" spans="1:5" ht="24.75" customHeight="1">
      <c r="A22" s="8" t="s">
        <v>169</v>
      </c>
      <c r="B22" s="53" t="s">
        <v>106</v>
      </c>
      <c r="C22" s="54">
        <v>23.67</v>
      </c>
      <c r="D22" s="54">
        <v>23.67</v>
      </c>
      <c r="E22" s="10"/>
    </row>
    <row r="23" spans="1:5" ht="24.75" customHeight="1">
      <c r="A23" s="8" t="s">
        <v>170</v>
      </c>
      <c r="B23" s="53" t="s">
        <v>107</v>
      </c>
      <c r="C23" s="54">
        <v>23.67</v>
      </c>
      <c r="D23" s="54">
        <v>23.67</v>
      </c>
      <c r="E23" s="10"/>
    </row>
    <row r="24" spans="1:5" ht="24.75" customHeight="1">
      <c r="A24" s="12" t="s">
        <v>171</v>
      </c>
      <c r="B24" s="55" t="s">
        <v>108</v>
      </c>
      <c r="C24" s="54">
        <v>23.67</v>
      </c>
      <c r="D24" s="54">
        <v>23.67</v>
      </c>
      <c r="E24" s="14"/>
    </row>
  </sheetData>
  <sheetProtection formatCells="0" formatColumns="0" formatRows="0"/>
  <mergeCells count="3">
    <mergeCell ref="A2:E2"/>
    <mergeCell ref="A4:B4"/>
    <mergeCell ref="C4:E4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showZeros="0" workbookViewId="0">
      <selection activeCell="C7" sqref="C7:D7"/>
    </sheetView>
  </sheetViews>
  <sheetFormatPr defaultColWidth="9.109375" defaultRowHeight="12.75" customHeight="1"/>
  <cols>
    <col min="1" max="1" width="21.33203125" style="1" customWidth="1"/>
    <col min="2" max="2" width="43.6640625" style="1" customWidth="1"/>
    <col min="3" max="5" width="17.33203125" style="1" customWidth="1"/>
    <col min="6" max="7" width="6.88671875" style="1" customWidth="1"/>
    <col min="8" max="16384" width="9.109375" style="3"/>
  </cols>
  <sheetData>
    <row r="1" spans="1:7" ht="24.75" customHeight="1">
      <c r="A1" s="20" t="s">
        <v>27</v>
      </c>
      <c r="B1" s="21"/>
    </row>
    <row r="2" spans="1:7" ht="24.75" customHeight="1">
      <c r="A2" s="154" t="s">
        <v>172</v>
      </c>
      <c r="B2" s="154"/>
      <c r="C2" s="154"/>
      <c r="D2" s="154"/>
      <c r="E2" s="154"/>
    </row>
    <row r="3" spans="1:7" ht="24.75" customHeight="1">
      <c r="E3" s="4" t="s">
        <v>29</v>
      </c>
    </row>
    <row r="4" spans="1:7" ht="24.75" customHeight="1">
      <c r="A4" s="150" t="s">
        <v>173</v>
      </c>
      <c r="B4" s="153"/>
      <c r="C4" s="150" t="s">
        <v>174</v>
      </c>
      <c r="D4" s="153"/>
      <c r="E4" s="151"/>
    </row>
    <row r="5" spans="1:7" ht="24.75" customHeight="1">
      <c r="A5" s="43" t="s">
        <v>154</v>
      </c>
      <c r="B5" s="6" t="s">
        <v>155</v>
      </c>
      <c r="C5" s="37" t="s">
        <v>92</v>
      </c>
      <c r="D5" s="44" t="s">
        <v>175</v>
      </c>
      <c r="E5" s="45" t="s">
        <v>176</v>
      </c>
    </row>
    <row r="6" spans="1:7" ht="24.75" customHeight="1">
      <c r="A6" s="43" t="s">
        <v>91</v>
      </c>
      <c r="B6" s="6" t="s">
        <v>91</v>
      </c>
      <c r="C6" s="5">
        <v>1</v>
      </c>
      <c r="D6" s="6">
        <v>2</v>
      </c>
      <c r="E6" s="7">
        <v>3</v>
      </c>
    </row>
    <row r="7" spans="1:7" s="11" customFormat="1" ht="25.5" customHeight="1">
      <c r="A7" s="8"/>
      <c r="B7" s="46" t="s">
        <v>92</v>
      </c>
      <c r="C7" s="24">
        <v>293.73</v>
      </c>
      <c r="D7" s="24">
        <v>293.73</v>
      </c>
      <c r="E7" s="10"/>
      <c r="F7" s="2"/>
      <c r="G7" s="2"/>
    </row>
    <row r="8" spans="1:7" ht="25.5" customHeight="1">
      <c r="A8" s="8" t="s">
        <v>177</v>
      </c>
      <c r="B8" s="46" t="s">
        <v>178</v>
      </c>
      <c r="C8" s="47">
        <f>D8</f>
        <v>284.16000000000003</v>
      </c>
      <c r="D8" s="48">
        <f>D9+D10+D13+D14+D16+D17</f>
        <v>284.16000000000003</v>
      </c>
      <c r="E8" s="10"/>
    </row>
    <row r="9" spans="1:7" ht="25.5" customHeight="1">
      <c r="A9" s="12" t="s">
        <v>179</v>
      </c>
      <c r="B9" s="49" t="s">
        <v>180</v>
      </c>
      <c r="C9" s="28">
        <v>87</v>
      </c>
      <c r="D9" s="29">
        <v>87</v>
      </c>
      <c r="E9" s="14"/>
    </row>
    <row r="10" spans="1:7" ht="25.5" customHeight="1">
      <c r="A10" s="12" t="s">
        <v>181</v>
      </c>
      <c r="B10" s="49" t="s">
        <v>182</v>
      </c>
      <c r="C10" s="28">
        <v>124.5</v>
      </c>
      <c r="D10" s="29">
        <v>124.5</v>
      </c>
      <c r="E10" s="14"/>
    </row>
    <row r="11" spans="1:7" ht="25.5" customHeight="1">
      <c r="A11" s="12" t="s">
        <v>183</v>
      </c>
      <c r="B11" s="49" t="s">
        <v>184</v>
      </c>
      <c r="C11" s="28"/>
      <c r="D11" s="29"/>
      <c r="E11" s="14"/>
    </row>
    <row r="12" spans="1:7" ht="25.5" customHeight="1">
      <c r="A12" s="12" t="s">
        <v>185</v>
      </c>
      <c r="B12" s="49" t="s">
        <v>186</v>
      </c>
      <c r="C12" s="28"/>
      <c r="D12" s="29"/>
      <c r="E12" s="14"/>
    </row>
    <row r="13" spans="1:7" ht="25.5" customHeight="1">
      <c r="A13" s="12" t="s">
        <v>187</v>
      </c>
      <c r="B13" s="49" t="s">
        <v>188</v>
      </c>
      <c r="C13" s="29">
        <v>31.56</v>
      </c>
      <c r="D13" s="29">
        <v>31.56</v>
      </c>
      <c r="E13" s="14"/>
    </row>
    <row r="14" spans="1:7" ht="25.5" customHeight="1">
      <c r="A14" s="12" t="s">
        <v>189</v>
      </c>
      <c r="B14" s="49" t="s">
        <v>190</v>
      </c>
      <c r="C14" s="29">
        <v>15.07</v>
      </c>
      <c r="D14" s="29">
        <v>15.07</v>
      </c>
      <c r="E14" s="14"/>
    </row>
    <row r="15" spans="1:7" ht="25.5" customHeight="1">
      <c r="A15" s="12" t="s">
        <v>191</v>
      </c>
      <c r="B15" s="49" t="s">
        <v>192</v>
      </c>
      <c r="C15" s="29"/>
      <c r="D15" s="29"/>
      <c r="E15" s="14"/>
    </row>
    <row r="16" spans="1:7" ht="25.5" customHeight="1">
      <c r="A16" s="12" t="s">
        <v>193</v>
      </c>
      <c r="B16" s="49" t="s">
        <v>194</v>
      </c>
      <c r="C16" s="29">
        <v>2.36</v>
      </c>
      <c r="D16" s="29">
        <v>2.36</v>
      </c>
      <c r="E16" s="14"/>
    </row>
    <row r="17" spans="1:5" ht="25.5" customHeight="1">
      <c r="A17" s="12" t="s">
        <v>195</v>
      </c>
      <c r="B17" s="49" t="s">
        <v>196</v>
      </c>
      <c r="C17" s="29">
        <v>23.67</v>
      </c>
      <c r="D17" s="29">
        <v>23.67</v>
      </c>
      <c r="E17" s="14"/>
    </row>
    <row r="18" spans="1:5" ht="25.5" customHeight="1">
      <c r="A18" s="8" t="s">
        <v>197</v>
      </c>
      <c r="B18" s="46" t="s">
        <v>198</v>
      </c>
      <c r="C18" s="47">
        <f>D18</f>
        <v>6.12</v>
      </c>
      <c r="D18" s="48">
        <f>D29+D30</f>
        <v>6.12</v>
      </c>
      <c r="E18" s="10"/>
    </row>
    <row r="19" spans="1:5" ht="25.5" customHeight="1">
      <c r="A19" s="12" t="s">
        <v>199</v>
      </c>
      <c r="B19" s="49" t="s">
        <v>200</v>
      </c>
      <c r="C19" s="28"/>
      <c r="D19" s="29"/>
      <c r="E19" s="14"/>
    </row>
    <row r="20" spans="1:5" ht="25.5" customHeight="1">
      <c r="A20" s="12" t="s">
        <v>201</v>
      </c>
      <c r="B20" s="49" t="s">
        <v>202</v>
      </c>
      <c r="C20" s="28"/>
      <c r="D20" s="29"/>
      <c r="E20" s="14"/>
    </row>
    <row r="21" spans="1:5" ht="25.5" customHeight="1">
      <c r="A21" s="12" t="s">
        <v>203</v>
      </c>
      <c r="B21" s="49" t="s">
        <v>204</v>
      </c>
      <c r="C21" s="28"/>
      <c r="D21" s="29"/>
      <c r="E21" s="14"/>
    </row>
    <row r="22" spans="1:5" ht="25.5" customHeight="1">
      <c r="A22" s="12" t="s">
        <v>205</v>
      </c>
      <c r="B22" s="49" t="s">
        <v>206</v>
      </c>
      <c r="C22" s="28"/>
      <c r="D22" s="29"/>
      <c r="E22" s="14"/>
    </row>
    <row r="23" spans="1:5" ht="25.5" customHeight="1">
      <c r="A23" s="12" t="s">
        <v>207</v>
      </c>
      <c r="B23" s="49" t="s">
        <v>208</v>
      </c>
      <c r="C23" s="28"/>
      <c r="D23" s="29"/>
      <c r="E23" s="14"/>
    </row>
    <row r="24" spans="1:5" ht="25.5" customHeight="1">
      <c r="A24" s="12" t="s">
        <v>209</v>
      </c>
      <c r="B24" s="49" t="s">
        <v>210</v>
      </c>
      <c r="C24" s="28"/>
      <c r="D24" s="29"/>
      <c r="E24" s="14"/>
    </row>
    <row r="25" spans="1:5" ht="25.5" customHeight="1">
      <c r="A25" s="12" t="s">
        <v>211</v>
      </c>
      <c r="B25" s="49" t="s">
        <v>212</v>
      </c>
      <c r="C25" s="28"/>
      <c r="D25" s="29"/>
      <c r="E25" s="14"/>
    </row>
    <row r="26" spans="1:5" ht="25.5" customHeight="1">
      <c r="A26" s="12" t="s">
        <v>213</v>
      </c>
      <c r="B26" s="49" t="s">
        <v>214</v>
      </c>
      <c r="C26" s="28"/>
      <c r="D26" s="29"/>
      <c r="E26" s="14"/>
    </row>
    <row r="27" spans="1:5" ht="25.5" customHeight="1">
      <c r="A27" s="12" t="s">
        <v>215</v>
      </c>
      <c r="B27" s="49" t="s">
        <v>216</v>
      </c>
      <c r="C27" s="28"/>
      <c r="D27" s="29"/>
      <c r="E27" s="14"/>
    </row>
    <row r="28" spans="1:5" ht="25.5" customHeight="1">
      <c r="A28" s="12" t="s">
        <v>217</v>
      </c>
      <c r="B28" s="49" t="s">
        <v>218</v>
      </c>
      <c r="C28" s="28"/>
      <c r="D28" s="29"/>
      <c r="E28" s="14"/>
    </row>
    <row r="29" spans="1:5" ht="25.5" customHeight="1">
      <c r="A29" s="12" t="s">
        <v>219</v>
      </c>
      <c r="B29" s="49" t="s">
        <v>220</v>
      </c>
      <c r="C29" s="29">
        <v>3.94</v>
      </c>
      <c r="D29" s="29">
        <v>3.94</v>
      </c>
      <c r="E29" s="14"/>
    </row>
    <row r="30" spans="1:5" ht="25.5" customHeight="1">
      <c r="A30" s="12" t="s">
        <v>221</v>
      </c>
      <c r="B30" s="49" t="s">
        <v>222</v>
      </c>
      <c r="C30" s="29">
        <v>2.1800000000000002</v>
      </c>
      <c r="D30" s="29">
        <v>2.1800000000000002</v>
      </c>
      <c r="E30" s="14"/>
    </row>
    <row r="31" spans="1:5" ht="25.5" customHeight="1">
      <c r="A31" s="12" t="s">
        <v>223</v>
      </c>
      <c r="B31" s="49" t="s">
        <v>224</v>
      </c>
      <c r="C31" s="28"/>
      <c r="D31" s="29"/>
      <c r="E31" s="14"/>
    </row>
    <row r="32" spans="1:5" ht="25.5" customHeight="1">
      <c r="A32" s="12" t="s">
        <v>225</v>
      </c>
      <c r="B32" s="49" t="s">
        <v>226</v>
      </c>
      <c r="C32" s="28"/>
      <c r="D32" s="29"/>
      <c r="E32" s="14"/>
    </row>
    <row r="33" spans="1:5" ht="25.5" customHeight="1">
      <c r="A33" s="12" t="s">
        <v>227</v>
      </c>
      <c r="B33" s="49" t="s">
        <v>228</v>
      </c>
      <c r="C33" s="28"/>
      <c r="D33" s="29"/>
      <c r="E33" s="14"/>
    </row>
    <row r="34" spans="1:5" ht="25.5" customHeight="1">
      <c r="A34" s="8" t="s">
        <v>229</v>
      </c>
      <c r="B34" s="46" t="s">
        <v>230</v>
      </c>
      <c r="C34" s="47">
        <f>D34</f>
        <v>3.45</v>
      </c>
      <c r="D34" s="48">
        <f>D38+D39</f>
        <v>3.45</v>
      </c>
      <c r="E34" s="10"/>
    </row>
    <row r="35" spans="1:5" ht="25.5" customHeight="1">
      <c r="A35" s="12" t="s">
        <v>231</v>
      </c>
      <c r="B35" s="49" t="s">
        <v>232</v>
      </c>
      <c r="C35" s="28"/>
      <c r="D35" s="29"/>
      <c r="E35" s="14"/>
    </row>
    <row r="36" spans="1:5" ht="25.5" customHeight="1">
      <c r="A36" s="12" t="s">
        <v>233</v>
      </c>
      <c r="B36" s="49" t="s">
        <v>234</v>
      </c>
      <c r="C36" s="28"/>
      <c r="D36" s="29"/>
      <c r="E36" s="14"/>
    </row>
    <row r="37" spans="1:5" ht="25.5" customHeight="1">
      <c r="A37" s="12" t="s">
        <v>235</v>
      </c>
      <c r="B37" s="49" t="s">
        <v>236</v>
      </c>
      <c r="C37" s="28"/>
      <c r="D37" s="29"/>
      <c r="E37" s="14"/>
    </row>
    <row r="38" spans="1:5" ht="25.5" customHeight="1">
      <c r="A38" s="12" t="s">
        <v>237</v>
      </c>
      <c r="B38" s="49" t="s">
        <v>238</v>
      </c>
      <c r="C38" s="29">
        <v>3.39</v>
      </c>
      <c r="D38" s="29">
        <v>3.39</v>
      </c>
      <c r="E38" s="14"/>
    </row>
    <row r="39" spans="1:5" ht="25.5" customHeight="1">
      <c r="A39" s="12" t="s">
        <v>239</v>
      </c>
      <c r="B39" s="49" t="s">
        <v>240</v>
      </c>
      <c r="C39" s="29">
        <v>0.06</v>
      </c>
      <c r="D39" s="29">
        <v>0.06</v>
      </c>
      <c r="E39" s="14"/>
    </row>
  </sheetData>
  <sheetProtection formatCells="0" formatColumns="0" formatRows="0"/>
  <mergeCells count="3">
    <mergeCell ref="A2:E2"/>
    <mergeCell ref="A4:B4"/>
    <mergeCell ref="C4:E4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23</vt:i4>
      </vt:variant>
    </vt:vector>
  </HeadingPairs>
  <TitlesOfParts>
    <vt:vector size="3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社保股</cp:lastModifiedBy>
  <cp:lastPrinted>2021-02-22T06:40:00Z</cp:lastPrinted>
  <dcterms:created xsi:type="dcterms:W3CDTF">2018-01-17T04:55:00Z</dcterms:created>
  <dcterms:modified xsi:type="dcterms:W3CDTF">2022-09-01T09:50:56Z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10028670</vt:i4>
  </property>
  <property fmtid="{D5CDD505-2E9C-101B-9397-08002B2CF9AE}" pid="4" name="ICV">
    <vt:lpwstr>012F228F3ACB491D9C6B1E74803DD7BB</vt:lpwstr>
  </property>
</Properties>
</file>