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9936" tabRatio="619"/>
  </bookViews>
  <sheets>
    <sheet name="封面" sheetId="1" r:id="rId1"/>
    <sheet name="目录" sheetId="2" r:id="rId2"/>
    <sheet name="1" sheetId="3" r:id="rId3"/>
    <sheet name="2" sheetId="4" r:id="rId4"/>
    <sheet name="3" sheetId="6" r:id="rId5"/>
    <sheet name="4" sheetId="7" r:id="rId6"/>
    <sheet name="5" sheetId="8" r:id="rId7"/>
    <sheet name="6" sheetId="9" r:id="rId8"/>
    <sheet name="7" sheetId="10" r:id="rId9"/>
    <sheet name="8" sheetId="11" r:id="rId10"/>
    <sheet name="9" sheetId="12" r:id="rId11"/>
    <sheet name="10" sheetId="13" r:id="rId12"/>
    <sheet name="11" sheetId="14" r:id="rId13"/>
  </sheets>
  <definedNames>
    <definedName name="_xlnm.Print_Area" localSheetId="2">'1'!$A$2:$D$43</definedName>
    <definedName name="_xlnm.Print_Area" localSheetId="11">'10'!$A$1:$B$5</definedName>
    <definedName name="_xlnm.Print_Area" localSheetId="12">'11'!$A$1:$E$10</definedName>
    <definedName name="_xlnm.Print_Area" localSheetId="3">'2'!$A$1:$B$11</definedName>
    <definedName name="_xlnm.Print_Area" localSheetId="4">'3'!$A$1:$D$24</definedName>
    <definedName name="_xlnm.Print_Area" localSheetId="5">'4'!$A$1:$D$35</definedName>
    <definedName name="_xlnm.Print_Area" localSheetId="6">'5'!$A$1:$K$11</definedName>
    <definedName name="_xlnm.Print_Area" localSheetId="7">'6'!$A$1:$E$24</definedName>
    <definedName name="_xlnm.Print_Area" localSheetId="8">'7'!$A$1:$E$41</definedName>
    <definedName name="_xlnm.Print_Area" localSheetId="9">'8'!$A$1:$H$11</definedName>
    <definedName name="_xlnm.Print_Area" localSheetId="10">'9'!$A$1:$E$44</definedName>
    <definedName name="_xlnm.Print_Area" localSheetId="0">封面!$A$1:$I$29</definedName>
    <definedName name="_xlnm.Print_Titles" localSheetId="2">'1'!$1:$5</definedName>
    <definedName name="_xlnm.Print_Titles" localSheetId="11">'10'!$1:$5</definedName>
    <definedName name="_xlnm.Print_Titles" localSheetId="12">'11'!$1:$5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'9'!$2:$5</definedName>
  </definedNames>
  <calcPr calcId="124519"/>
</workbook>
</file>

<file path=xl/calcChain.xml><?xml version="1.0" encoding="utf-8"?>
<calcChain xmlns="http://schemas.openxmlformats.org/spreadsheetml/2006/main">
  <c r="C6" i="12"/>
  <c r="C34" i="10"/>
  <c r="C18"/>
  <c r="C8"/>
  <c r="D6" i="12"/>
  <c r="D8" i="10"/>
  <c r="A44" i="12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C7" i="10" l="1"/>
</calcChain>
</file>

<file path=xl/sharedStrings.xml><?xml version="1.0" encoding="utf-8"?>
<sst xmlns="http://schemas.openxmlformats.org/spreadsheetml/2006/main" count="390" uniqueCount="297">
  <si>
    <t>单位代码：058009</t>
  </si>
  <si>
    <t>单位名称：肃南裕固族自治县大河乡中心卫生院</t>
  </si>
  <si>
    <t>部门预算公开表</t>
  </si>
  <si>
    <t>部门领导：张治军</t>
  </si>
  <si>
    <t>财务负责人：张志海</t>
  </si>
  <si>
    <t xml:space="preserve">    制表人：高岩梅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</si>
  <si>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</si>
  <si>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</si>
  <si>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</si>
  <si>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</si>
  <si>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</si>
  <si>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</si>
  <si>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</si>
  <si>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</si>
  <si>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</si>
  <si>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</si>
  <si>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</si>
  <si>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</si>
  <si>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</si>
  <si>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</si>
  <si>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</si>
  <si>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</si>
  <si>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</si>
  <si>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</si>
  <si>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</si>
  <si>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</si>
  <si>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</si>
  <si>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</si>
  <si>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</si>
  <si>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</si>
  <si>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</si>
  <si>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</si>
  <si>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</si>
  <si>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</si>
  <si>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</si>
  <si>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</si>
  <si>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</si>
  <si>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</si>
  <si>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</si>
  <si>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</si>
  <si>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</si>
  <si>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</si>
  <si>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</si>
  <si>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</si>
  <si>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</si>
  <si>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</si>
  <si>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</si>
  <si>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</si>
  <si>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</si>
  <si>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</si>
  <si>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</si>
  <si>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</si>
  <si>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</si>
  <si>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</si>
  <si>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</si>
  <si>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</si>
  <si>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</si>
  <si>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</si>
  <si>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</si>
  <si>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</si>
  <si>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</si>
  <si>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</si>
  <si>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</si>
  <si>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</si>
  <si>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</si>
  <si>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</si>
  <si>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</si>
  <si>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</si>
  <si>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</si>
  <si>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</si>
  <si>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</si>
  <si>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</si>
  <si>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</si>
  <si>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</si>
  <si>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</si>
  <si>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</si>
  <si>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</si>
  <si>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</si>
  <si>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</si>
  <si>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</si>
  <si>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</si>
  <si>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</si>
  <si>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   财政性资金结转</t>
  </si>
  <si>
    <t xml:space="preserve">        一般公共预算收入结转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</si>
  <si>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</si>
  <si>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</si>
  <si>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</si>
  <si>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</si>
  <si>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</si>
  <si>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</si>
  <si>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</si>
  <si>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</si>
  <si>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</si>
  <si>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卫生健康支出</t>
  </si>
  <si>
    <t>基层医疗卫生机构</t>
  </si>
  <si>
    <t xml:space="preserve">  乡镇卫生院</t>
  </si>
  <si>
    <t xml:space="preserve">  行政事业单位养老支出</t>
  </si>
  <si>
    <t xml:space="preserve">    行政单位离退休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</si>
  <si>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</si>
  <si>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</si>
  <si>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</si>
  <si>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</si>
  <si>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</si>
  <si>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</si>
  <si>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</si>
  <si>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</si>
  <si>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</si>
  <si>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</si>
  <si>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转移性支出</t>
  </si>
  <si>
    <t xml:space="preserve">  一般性转移支付</t>
  </si>
  <si>
    <t xml:space="preserve">    公共安全共同财政事权转移支付支出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</si>
  <si>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</si>
  <si>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</si>
  <si>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</si>
  <si>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</si>
  <si>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</si>
  <si>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</si>
  <si>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</si>
  <si>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</si>
  <si>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</si>
  <si>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</si>
  <si>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</si>
  <si>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</si>
  <si>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</si>
  <si>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</si>
  <si>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</si>
  <si>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</si>
  <si>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</si>
  <si>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</si>
  <si>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</si>
  <si>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</si>
  <si>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</si>
  <si>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</si>
  <si>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</si>
  <si>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</si>
  <si>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</si>
  <si>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</si>
  <si>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</si>
  <si>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</si>
  <si>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</si>
  <si>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</si>
  <si>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</si>
  <si>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</si>
  <si>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</si>
  <si>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</si>
  <si>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</si>
  <si>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</si>
  <si>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</si>
  <si>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</si>
  <si>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</si>
  <si>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</si>
  <si>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</si>
  <si>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</si>
  <si>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</si>
  <si>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 xml:space="preserve">   肃南县大河乡中心卫生院</t>
  </si>
  <si>
    <t>一般公共预算支出情况表</t>
  </si>
  <si>
    <t>科目编码</t>
  </si>
  <si>
    <t>科目名称</t>
  </si>
  <si>
    <t>210</t>
  </si>
  <si>
    <t>21003</t>
  </si>
  <si>
    <t>2100302</t>
  </si>
  <si>
    <t>208</t>
  </si>
  <si>
    <t>社会保障和就业支出</t>
  </si>
  <si>
    <t xml:space="preserve">  20805</t>
  </si>
  <si>
    <t xml:space="preserve">    2080501</t>
  </si>
  <si>
    <t xml:space="preserve">    2080505</t>
  </si>
  <si>
    <t xml:space="preserve">  20899</t>
  </si>
  <si>
    <t xml:space="preserve">    2089999</t>
  </si>
  <si>
    <t xml:space="preserve">  21011</t>
  </si>
  <si>
    <t xml:space="preserve">    2101101</t>
  </si>
  <si>
    <t xml:space="preserve">    2101102</t>
  </si>
  <si>
    <t xml:space="preserve">    2101103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</si>
  <si>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</si>
  <si>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</si>
  <si>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</si>
  <si>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</si>
  <si>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</si>
  <si>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</si>
  <si>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</si>
  <si>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</si>
  <si>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</si>
  <si>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</si>
  <si>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</si>
  <si>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</si>
  <si>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</si>
  <si>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</si>
  <si>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</si>
  <si>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</si>
  <si>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</si>
  <si>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</si>
  <si>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</si>
  <si>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</si>
  <si>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</si>
  <si>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</si>
  <si>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</si>
  <si>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</si>
  <si>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</si>
  <si>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</si>
  <si>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</si>
  <si>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</si>
  <si>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</si>
  <si>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</si>
  <si>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</si>
  <si>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</si>
  <si>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</si>
  <si>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</si>
  <si>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</si>
  <si>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</si>
  <si>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</si>
  <si>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</si>
  <si>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</si>
  <si>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</si>
  <si>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</si>
  <si>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</si>
  <si>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</si>
  <si>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</si>
  <si>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</si>
  <si>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</si>
  <si>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</si>
  <si>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</si>
  <si>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</si>
  <si>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</si>
  <si>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</si>
  <si>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</si>
  <si>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</si>
  <si>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</si>
  <si>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</si>
  <si>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</si>
  <si>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</si>
  <si>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</si>
  <si>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</si>
  <si>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</si>
  <si>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</si>
  <si>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</si>
  <si>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</si>
  <si>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</si>
  <si>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</si>
  <si>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</si>
  <si>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</si>
  <si>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</si>
  <si>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</si>
  <si>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</si>
  <si>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30309</t>
  </si>
  <si>
    <t xml:space="preserve">  奖励金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</si>
  <si>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</si>
  <si>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</si>
  <si>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</si>
  <si>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</si>
  <si>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</si>
  <si>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</si>
  <si>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</si>
  <si>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</si>
  <si>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</si>
  <si>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</si>
  <si>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</si>
  <si>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基本工资</t>
  </si>
  <si>
    <t>津贴补贴</t>
  </si>
  <si>
    <t>奖金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</si>
  <si>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</si>
  <si>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</si>
  <si>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</si>
  <si>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</si>
  <si>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</si>
  <si>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</si>
  <si>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</si>
  <si>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</si>
  <si>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</si>
  <si>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</si>
  <si>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</si>
  <si>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</si>
  <si>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</si>
  <si>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差旅费</t>
  </si>
  <si>
    <t>维修（护）费</t>
  </si>
  <si>
    <t>租赁费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</si>
  <si>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</si>
  <si>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</si>
  <si>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</si>
  <si>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</si>
  <si>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</si>
  <si>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</si>
  <si>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</si>
  <si>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离休费</t>
  </si>
  <si>
    <t>退休费</t>
  </si>
  <si>
    <t>生活补助</t>
  </si>
  <si>
    <t>医疗费补助</t>
  </si>
  <si>
    <t>奖励金</t>
  </si>
  <si>
    <t>办公设备购置</t>
  </si>
  <si>
    <t>专用设备购置</t>
  </si>
  <si>
    <t>信息网络及软件购置更新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</si>
  <si>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</si>
  <si>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</si>
  <si>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</si>
  <si>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</si>
  <si>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</si>
  <si>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</si>
  <si>
    <r>
      <rPr>
        <sz val="9"/>
        <color indexed="8"/>
        <rFont val="宋体"/>
        <charset val="134"/>
      </rPr>
      <t xml:space="preserve">      </t>
    </r>
    <r>
      <rPr>
        <sz val="9"/>
        <color indexed="8"/>
        <rFont val="宋体"/>
        <charset val="134"/>
      </rPr>
      <t>**单位</t>
    </r>
  </si>
  <si>
    <r>
      <t xml:space="preserve">编制日期： 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年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月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日</t>
    </r>
    <phoneticPr fontId="22" type="noConversion"/>
  </si>
</sst>
</file>

<file path=xl/styles.xml><?xml version="1.0" encoding="utf-8"?>
<styleSheet xmlns="http://schemas.openxmlformats.org/spreadsheetml/2006/main">
  <numFmts count="4">
    <numFmt numFmtId="176" formatCode="0.00_ ;[Red]\-0.00\ "/>
    <numFmt numFmtId="177" formatCode="#,##0.00;[Red]#,##0.00"/>
    <numFmt numFmtId="178" formatCode="#,##0.00_ ;[Red]\-#,##0.00\ "/>
    <numFmt numFmtId="179" formatCode="#,##0.00_);[Red]\(#,##0.00\)"/>
  </numFmts>
  <fonts count="23">
    <font>
      <sz val="10"/>
      <name val="Arial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sz val="10"/>
      <name val="宋体"/>
      <charset val="134"/>
    </font>
    <font>
      <b/>
      <sz val="9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16"/>
      <color indexed="8"/>
      <name val="宋体"/>
      <charset val="134"/>
    </font>
    <font>
      <u/>
      <sz val="10"/>
      <color rgb="FF800080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u/>
      <sz val="10"/>
      <color indexed="12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</borders>
  <cellStyleXfs count="5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1" fillId="0" borderId="0"/>
    <xf numFmtId="0" fontId="21" fillId="0" borderId="0"/>
  </cellStyleXfs>
  <cellXfs count="173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/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left" vertical="center"/>
    </xf>
    <xf numFmtId="4" fontId="5" fillId="0" borderId="2" xfId="0" applyNumberFormat="1" applyFont="1" applyFill="1" applyBorder="1" applyAlignment="1" applyProtection="1">
      <alignment horizontal="right" vertical="center"/>
    </xf>
    <xf numFmtId="4" fontId="5" fillId="0" borderId="3" xfId="0" applyNumberFormat="1" applyFont="1" applyFill="1" applyBorder="1" applyAlignment="1" applyProtection="1">
      <alignment horizontal="right" vertical="center"/>
    </xf>
    <xf numFmtId="0" fontId="2" fillId="0" borderId="0" xfId="0" applyFont="1" applyFill="1"/>
    <xf numFmtId="49" fontId="4" fillId="0" borderId="1" xfId="0" applyNumberFormat="1" applyFont="1" applyFill="1" applyBorder="1" applyAlignment="1" applyProtection="1">
      <alignment horizontal="left"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0" fontId="8" fillId="0" borderId="4" xfId="0" applyNumberFormat="1" applyFont="1" applyFill="1" applyBorder="1" applyAlignment="1" applyProtection="1">
      <alignment horizontal="left" vertical="center"/>
    </xf>
    <xf numFmtId="178" fontId="8" fillId="0" borderId="6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8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/>
    <xf numFmtId="3" fontId="5" fillId="0" borderId="7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vertical="center"/>
    </xf>
    <xf numFmtId="178" fontId="5" fillId="0" borderId="8" xfId="0" applyNumberFormat="1" applyFont="1" applyFill="1" applyBorder="1" applyAlignment="1" applyProtection="1">
      <alignment horizontal="right" vertical="center"/>
    </xf>
    <xf numFmtId="178" fontId="5" fillId="0" borderId="8" xfId="0" applyNumberFormat="1" applyFont="1" applyFill="1" applyBorder="1" applyAlignment="1" applyProtection="1">
      <alignment horizontal="right" vertical="center" wrapText="1"/>
    </xf>
    <xf numFmtId="178" fontId="5" fillId="0" borderId="9" xfId="0" applyNumberFormat="1" applyFont="1" applyFill="1" applyBorder="1" applyAlignment="1" applyProtection="1">
      <alignment horizontal="right" vertical="center" wrapText="1"/>
    </xf>
    <xf numFmtId="3" fontId="4" fillId="0" borderId="7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vertical="center"/>
    </xf>
    <xf numFmtId="178" fontId="4" fillId="0" borderId="8" xfId="0" applyNumberFormat="1" applyFont="1" applyFill="1" applyBorder="1" applyAlignment="1" applyProtection="1">
      <alignment horizontal="right" vertical="center" wrapText="1"/>
    </xf>
    <xf numFmtId="178" fontId="4" fillId="0" borderId="9" xfId="0" applyNumberFormat="1" applyFont="1" applyFill="1" applyBorder="1" applyAlignment="1" applyProtection="1">
      <alignment horizontal="right" vertical="center" wrapText="1"/>
    </xf>
    <xf numFmtId="0" fontId="1" fillId="0" borderId="10" xfId="0" applyFont="1" applyBorder="1" applyAlignment="1" applyProtection="1"/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vertical="center"/>
    </xf>
    <xf numFmtId="178" fontId="5" fillId="0" borderId="2" xfId="0" applyNumberFormat="1" applyFont="1" applyFill="1" applyBorder="1" applyAlignment="1" applyProtection="1">
      <alignment horizontal="right" vertical="center" wrapText="1"/>
    </xf>
    <xf numFmtId="178" fontId="5" fillId="0" borderId="3" xfId="0" applyNumberFormat="1" applyFont="1" applyFill="1" applyBorder="1" applyAlignment="1" applyProtection="1">
      <alignment horizontal="right" vertical="center" wrapText="1"/>
    </xf>
    <xf numFmtId="178" fontId="4" fillId="0" borderId="2" xfId="0" applyNumberFormat="1" applyFont="1" applyFill="1" applyBorder="1" applyAlignment="1" applyProtection="1">
      <alignment horizontal="right" vertical="center" wrapText="1"/>
    </xf>
    <xf numFmtId="178" fontId="4" fillId="0" borderId="3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left" vertical="center"/>
    </xf>
    <xf numFmtId="178" fontId="5" fillId="0" borderId="2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178" fontId="4" fillId="0" borderId="2" xfId="0" applyNumberFormat="1" applyFont="1" applyFill="1" applyBorder="1" applyAlignment="1" applyProtection="1">
      <alignment horizontal="right" vertical="center"/>
    </xf>
    <xf numFmtId="0" fontId="12" fillId="0" borderId="0" xfId="0" applyFont="1"/>
    <xf numFmtId="49" fontId="5" fillId="0" borderId="2" xfId="0" applyNumberFormat="1" applyFont="1" applyFill="1" applyBorder="1" applyAlignment="1" applyProtection="1">
      <alignment horizontal="left" vertical="center"/>
    </xf>
    <xf numFmtId="49" fontId="13" fillId="0" borderId="1" xfId="0" applyNumberFormat="1" applyFont="1" applyFill="1" applyBorder="1" applyAlignment="1" applyProtection="1">
      <alignment horizontal="left" vertical="center"/>
    </xf>
    <xf numFmtId="49" fontId="13" fillId="0" borderId="2" xfId="0" applyNumberFormat="1" applyFont="1" applyFill="1" applyBorder="1" applyAlignment="1" applyProtection="1">
      <alignment horizontal="left" vertical="center"/>
    </xf>
    <xf numFmtId="4" fontId="13" fillId="0" borderId="3" xfId="0" applyNumberFormat="1" applyFont="1" applyFill="1" applyBorder="1" applyAlignment="1" applyProtection="1">
      <alignment horizontal="right" vertical="center"/>
    </xf>
    <xf numFmtId="0" fontId="14" fillId="0" borderId="0" xfId="0" applyFont="1" applyBorder="1" applyAlignment="1" applyProtection="1"/>
    <xf numFmtId="49" fontId="15" fillId="0" borderId="1" xfId="0" applyNumberFormat="1" applyFont="1" applyFill="1" applyBorder="1" applyAlignment="1" applyProtection="1">
      <alignment horizontal="left" vertical="center"/>
    </xf>
    <xf numFmtId="49" fontId="15" fillId="0" borderId="2" xfId="0" applyNumberFormat="1" applyFont="1" applyFill="1" applyBorder="1" applyAlignment="1" applyProtection="1">
      <alignment horizontal="left" vertical="center"/>
    </xf>
    <xf numFmtId="4" fontId="15" fillId="0" borderId="3" xfId="0" applyNumberFormat="1" applyFont="1" applyFill="1" applyBorder="1" applyAlignment="1" applyProtection="1">
      <alignment horizontal="right" vertical="center"/>
    </xf>
    <xf numFmtId="49" fontId="4" fillId="0" borderId="2" xfId="0" applyNumberFormat="1" applyFont="1" applyFill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179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left" vertical="center"/>
    </xf>
    <xf numFmtId="4" fontId="4" fillId="0" borderId="9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177" fontId="4" fillId="0" borderId="1" xfId="0" applyNumberFormat="1" applyFont="1" applyFill="1" applyBorder="1" applyAlignment="1" applyProtection="1">
      <alignment horizontal="right" wrapText="1"/>
    </xf>
    <xf numFmtId="0" fontId="4" fillId="0" borderId="1" xfId="0" applyFont="1" applyFill="1" applyBorder="1" applyAlignment="1" applyProtection="1">
      <alignment horizontal="right" vertical="center"/>
    </xf>
    <xf numFmtId="177" fontId="4" fillId="0" borderId="1" xfId="0" applyNumberFormat="1" applyFont="1" applyFill="1" applyBorder="1" applyAlignment="1" applyProtection="1">
      <alignment horizontal="right" vertical="center" wrapText="1"/>
    </xf>
    <xf numFmtId="177" fontId="4" fillId="0" borderId="0" xfId="0" applyNumberFormat="1" applyFont="1" applyFill="1" applyBorder="1" applyAlignment="1" applyProtection="1">
      <alignment horizontal="right" vertical="center" wrapText="1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176" fontId="4" fillId="0" borderId="3" xfId="4" applyNumberFormat="1" applyFont="1" applyBorder="1" applyAlignment="1" applyProtection="1">
      <alignment horizontal="center" vertical="center"/>
    </xf>
    <xf numFmtId="0" fontId="4" fillId="0" borderId="9" xfId="0" applyNumberFormat="1" applyFont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8" fontId="5" fillId="0" borderId="3" xfId="0" applyNumberFormat="1" applyFont="1" applyFill="1" applyBorder="1" applyAlignment="1" applyProtection="1">
      <alignment horizontal="right" vertical="center"/>
    </xf>
    <xf numFmtId="178" fontId="5" fillId="0" borderId="9" xfId="0" applyNumberFormat="1" applyFont="1" applyFill="1" applyBorder="1" applyAlignment="1" applyProtection="1">
      <alignment horizontal="right" vertical="center"/>
    </xf>
    <xf numFmtId="178" fontId="4" fillId="0" borderId="3" xfId="0" applyNumberFormat="1" applyFont="1" applyFill="1" applyBorder="1" applyAlignment="1" applyProtection="1">
      <alignment horizontal="right" vertical="center"/>
    </xf>
    <xf numFmtId="178" fontId="4" fillId="0" borderId="9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22" xfId="0" applyFont="1" applyBorder="1" applyAlignment="1" applyProtection="1">
      <alignment vertical="center"/>
    </xf>
    <xf numFmtId="0" fontId="4" fillId="0" borderId="22" xfId="0" applyFont="1" applyBorder="1" applyAlignment="1" applyProtection="1"/>
    <xf numFmtId="0" fontId="4" fillId="0" borderId="7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49" fontId="4" fillId="0" borderId="24" xfId="0" applyNumberFormat="1" applyFont="1" applyFill="1" applyBorder="1" applyAlignment="1" applyProtection="1">
      <alignment vertical="center"/>
    </xf>
    <xf numFmtId="178" fontId="4" fillId="0" borderId="23" xfId="0" applyNumberFormat="1" applyFont="1" applyFill="1" applyBorder="1" applyAlignment="1" applyProtection="1">
      <alignment horizontal="right" vertical="center"/>
    </xf>
    <xf numFmtId="0" fontId="2" fillId="0" borderId="0" xfId="2" applyFont="1" applyFill="1"/>
    <xf numFmtId="0" fontId="1" fillId="0" borderId="0" xfId="2" applyFont="1" applyBorder="1" applyAlignment="1" applyProtection="1"/>
    <xf numFmtId="0" fontId="2" fillId="0" borderId="0" xfId="2" applyFont="1"/>
    <xf numFmtId="0" fontId="9" fillId="0" borderId="0" xfId="2" applyFont="1" applyBorder="1" applyAlignment="1" applyProtection="1">
      <alignment vertical="center" wrapText="1"/>
    </xf>
    <xf numFmtId="0" fontId="4" fillId="0" borderId="22" xfId="2" applyFont="1" applyBorder="1" applyAlignment="1" applyProtection="1">
      <alignment vertical="center"/>
    </xf>
    <xf numFmtId="0" fontId="4" fillId="0" borderId="22" xfId="2" applyFont="1" applyBorder="1" applyAlignment="1" applyProtection="1"/>
    <xf numFmtId="0" fontId="4" fillId="0" borderId="0" xfId="2" applyFont="1" applyBorder="1" applyAlignment="1" applyProtection="1"/>
    <xf numFmtId="0" fontId="4" fillId="0" borderId="0" xfId="2" applyFont="1" applyBorder="1" applyAlignment="1" applyProtection="1">
      <alignment horizontal="right" vertical="center"/>
    </xf>
    <xf numFmtId="0" fontId="4" fillId="0" borderId="7" xfId="2" applyFont="1" applyBorder="1" applyAlignment="1" applyProtection="1">
      <alignment horizontal="center" vertical="center"/>
    </xf>
    <xf numFmtId="0" fontId="4" fillId="0" borderId="25" xfId="2" applyFont="1" applyBorder="1" applyAlignment="1" applyProtection="1">
      <alignment horizontal="center" vertical="center"/>
    </xf>
    <xf numFmtId="0" fontId="4" fillId="0" borderId="23" xfId="2" applyFont="1" applyBorder="1" applyAlignment="1" applyProtection="1">
      <alignment horizontal="center" vertical="center"/>
    </xf>
    <xf numFmtId="0" fontId="4" fillId="0" borderId="24" xfId="2" applyFont="1" applyFill="1" applyBorder="1" applyAlignment="1" applyProtection="1">
      <alignment vertical="center"/>
    </xf>
    <xf numFmtId="178" fontId="4" fillId="0" borderId="25" xfId="2" applyNumberFormat="1" applyFont="1" applyFill="1" applyBorder="1" applyAlignment="1" applyProtection="1">
      <alignment horizontal="right" vertical="center"/>
    </xf>
    <xf numFmtId="178" fontId="4" fillId="0" borderId="25" xfId="2" applyNumberFormat="1" applyFont="1" applyFill="1" applyBorder="1" applyAlignment="1" applyProtection="1">
      <alignment vertical="center"/>
    </xf>
    <xf numFmtId="178" fontId="4" fillId="0" borderId="23" xfId="2" applyNumberFormat="1" applyFont="1" applyFill="1" applyBorder="1" applyAlignment="1" applyProtection="1">
      <alignment horizontal="right" vertical="center" wrapText="1"/>
    </xf>
    <xf numFmtId="178" fontId="4" fillId="0" borderId="25" xfId="2" applyNumberFormat="1" applyFont="1" applyFill="1" applyBorder="1" applyAlignment="1" applyProtection="1">
      <alignment horizontal="right" vertical="center" wrapText="1"/>
    </xf>
    <xf numFmtId="178" fontId="4" fillId="0" borderId="24" xfId="2" applyNumberFormat="1" applyFont="1" applyFill="1" applyBorder="1" applyAlignment="1" applyProtection="1">
      <alignment horizontal="right" vertical="center" wrapText="1"/>
    </xf>
    <xf numFmtId="0" fontId="4" fillId="0" borderId="7" xfId="2" applyFont="1" applyFill="1" applyBorder="1" applyAlignment="1" applyProtection="1">
      <alignment vertical="center"/>
    </xf>
    <xf numFmtId="178" fontId="4" fillId="0" borderId="23" xfId="2" applyNumberFormat="1" applyFont="1" applyFill="1" applyBorder="1" applyAlignment="1" applyProtection="1">
      <alignment vertical="center" wrapText="1"/>
    </xf>
    <xf numFmtId="178" fontId="4" fillId="0" borderId="24" xfId="2" applyNumberFormat="1" applyFont="1" applyFill="1" applyBorder="1" applyAlignment="1" applyProtection="1">
      <alignment vertical="center" wrapText="1"/>
    </xf>
    <xf numFmtId="4" fontId="4" fillId="0" borderId="24" xfId="2" applyNumberFormat="1" applyFont="1" applyFill="1" applyBorder="1" applyAlignment="1" applyProtection="1">
      <alignment vertical="center" wrapText="1"/>
    </xf>
    <xf numFmtId="4" fontId="4" fillId="0" borderId="24" xfId="2" applyNumberFormat="1" applyFont="1" applyFill="1" applyBorder="1" applyAlignment="1" applyProtection="1">
      <alignment wrapText="1"/>
    </xf>
    <xf numFmtId="0" fontId="4" fillId="0" borderId="24" xfId="2" applyFont="1" applyBorder="1" applyAlignment="1" applyProtection="1">
      <alignment vertical="center"/>
    </xf>
    <xf numFmtId="178" fontId="4" fillId="0" borderId="25" xfId="2" applyNumberFormat="1" applyFont="1" applyBorder="1" applyAlignment="1" applyProtection="1">
      <alignment vertical="center"/>
    </xf>
    <xf numFmtId="178" fontId="4" fillId="0" borderId="24" xfId="2" applyNumberFormat="1" applyFont="1" applyBorder="1" applyAlignment="1" applyProtection="1"/>
    <xf numFmtId="0" fontId="4" fillId="0" borderId="24" xfId="2" applyFont="1" applyFill="1" applyBorder="1" applyAlignment="1" applyProtection="1">
      <alignment horizontal="center" vertical="center"/>
    </xf>
    <xf numFmtId="178" fontId="4" fillId="0" borderId="25" xfId="2" applyNumberFormat="1" applyFont="1" applyFill="1" applyBorder="1" applyAlignment="1" applyProtection="1">
      <alignment horizontal="center" vertical="center"/>
    </xf>
    <xf numFmtId="0" fontId="4" fillId="0" borderId="24" xfId="2" applyFont="1" applyBorder="1" applyAlignment="1" applyProtection="1">
      <alignment horizontal="center" vertical="center"/>
    </xf>
    <xf numFmtId="178" fontId="4" fillId="0" borderId="25" xfId="2" applyNumberFormat="1" applyFont="1" applyBorder="1" applyAlignment="1" applyProtection="1">
      <alignment horizontal="center" vertical="center"/>
    </xf>
    <xf numFmtId="4" fontId="4" fillId="0" borderId="25" xfId="2" applyNumberFormat="1" applyFont="1" applyFill="1" applyBorder="1" applyAlignment="1" applyProtection="1">
      <alignment horizontal="right" vertical="center" wrapText="1"/>
    </xf>
    <xf numFmtId="178" fontId="4" fillId="0" borderId="24" xfId="2" applyNumberFormat="1" applyFont="1" applyFill="1" applyBorder="1" applyAlignment="1" applyProtection="1"/>
    <xf numFmtId="178" fontId="4" fillId="0" borderId="25" xfId="2" applyNumberFormat="1" applyFont="1" applyBorder="1" applyAlignment="1" applyProtection="1">
      <alignment horizontal="right" vertical="center" wrapText="1"/>
    </xf>
    <xf numFmtId="178" fontId="4" fillId="0" borderId="25" xfId="2" applyNumberFormat="1" applyFont="1" applyBorder="1" applyAlignment="1" applyProtection="1"/>
    <xf numFmtId="0" fontId="4" fillId="0" borderId="24" xfId="2" applyFont="1" applyBorder="1" applyAlignment="1" applyProtection="1"/>
    <xf numFmtId="178" fontId="4" fillId="0" borderId="26" xfId="2" applyNumberFormat="1" applyFont="1" applyFill="1" applyBorder="1" applyAlignment="1" applyProtection="1">
      <alignment horizontal="right" vertical="center" wrapText="1"/>
    </xf>
    <xf numFmtId="178" fontId="4" fillId="0" borderId="24" xfId="2" applyNumberFormat="1" applyFont="1" applyFill="1" applyBorder="1" applyAlignment="1" applyProtection="1">
      <alignment horizontal="center" vertical="center"/>
    </xf>
    <xf numFmtId="178" fontId="4" fillId="0" borderId="23" xfId="2" applyNumberFormat="1" applyFont="1" applyFill="1" applyBorder="1" applyAlignment="1" applyProtection="1">
      <alignment horizontal="right" vertical="center"/>
    </xf>
    <xf numFmtId="0" fontId="16" fillId="0" borderId="0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17" fillId="0" borderId="1" xfId="1" applyFont="1" applyBorder="1" applyAlignment="1" applyProtection="1">
      <alignment vertical="center" wrapText="1"/>
    </xf>
    <xf numFmtId="0" fontId="8" fillId="0" borderId="3" xfId="0" applyFont="1" applyBorder="1" applyAlignment="1" applyProtection="1">
      <alignment vertical="center"/>
    </xf>
    <xf numFmtId="0" fontId="6" fillId="0" borderId="1" xfId="1" applyFont="1" applyBorder="1" applyAlignment="1" applyProtection="1">
      <alignment vertical="center" wrapText="1"/>
    </xf>
    <xf numFmtId="0" fontId="6" fillId="0" borderId="1" xfId="1" applyFont="1" applyBorder="1" applyAlignment="1" applyProtection="1">
      <alignment vertical="center"/>
    </xf>
    <xf numFmtId="0" fontId="6" fillId="0" borderId="18" xfId="1" applyFont="1" applyBorder="1" applyAlignment="1" applyProtection="1">
      <alignment vertical="center" wrapText="1"/>
    </xf>
    <xf numFmtId="0" fontId="8" fillId="0" borderId="20" xfId="0" applyFont="1" applyBorder="1" applyAlignment="1" applyProtection="1">
      <alignment vertical="center"/>
    </xf>
    <xf numFmtId="0" fontId="8" fillId="0" borderId="20" xfId="0" applyFont="1" applyBorder="1" applyAlignment="1" applyProtection="1"/>
    <xf numFmtId="0" fontId="6" fillId="0" borderId="27" xfId="1" applyFont="1" applyBorder="1" applyAlignment="1" applyProtection="1">
      <alignment vertical="center"/>
    </xf>
    <xf numFmtId="0" fontId="8" fillId="0" borderId="28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2" applyFont="1" applyBorder="1" applyAlignment="1" applyProtection="1">
      <alignment horizontal="center" vertical="center"/>
    </xf>
    <xf numFmtId="0" fontId="4" fillId="0" borderId="7" xfId="2" applyFont="1" applyBorder="1" applyAlignment="1" applyProtection="1">
      <alignment horizontal="center" vertical="center"/>
    </xf>
    <xf numFmtId="0" fontId="4" fillId="0" borderId="25" xfId="2" applyFont="1" applyBorder="1" applyAlignment="1" applyProtection="1">
      <alignment horizontal="center" vertical="center"/>
    </xf>
    <xf numFmtId="0" fontId="4" fillId="0" borderId="23" xfId="2" applyFont="1" applyBorder="1" applyAlignment="1" applyProtection="1">
      <alignment horizontal="center" vertical="center"/>
    </xf>
    <xf numFmtId="0" fontId="3" fillId="0" borderId="0" xfId="3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vertical="center" wrapText="1"/>
    </xf>
  </cellXfs>
  <cellStyles count="5">
    <cellStyle name="常规" xfId="0" builtinId="0"/>
    <cellStyle name="常规 2" xfId="2"/>
    <cellStyle name="常规 3" xfId="3"/>
    <cellStyle name="常规 4" xfId="4"/>
    <cellStyle name="超链接" xfId="1" builtinId="8"/>
  </cellStyles>
  <dxfs count="0"/>
  <tableStyles count="0" defaultTableStyle="TableStyleMedium9"/>
  <colors>
    <mruColors>
      <color rgb="FFFFFFFF"/>
      <color rgb="FF0000FF"/>
      <color rgb="FFCCC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GridLines="0" showZeros="0" tabSelected="1" topLeftCell="A7" workbookViewId="0">
      <selection activeCell="E29" sqref="E29"/>
    </sheetView>
  </sheetViews>
  <sheetFormatPr defaultColWidth="9.109375" defaultRowHeight="12.75" customHeight="1"/>
  <cols>
    <col min="1" max="9" width="17.109375" style="1" customWidth="1"/>
    <col min="10" max="10" width="9" style="1" customWidth="1"/>
    <col min="11" max="16384" width="9.109375" style="3"/>
  </cols>
  <sheetData>
    <row r="1" spans="1:10" ht="12.75" customHeight="1">
      <c r="A1"/>
      <c r="B1"/>
      <c r="C1"/>
      <c r="D1"/>
      <c r="E1"/>
      <c r="F1"/>
      <c r="G1"/>
      <c r="H1"/>
      <c r="I1"/>
      <c r="J1"/>
    </row>
    <row r="2" spans="1:10" ht="14.25" customHeight="1">
      <c r="A2" s="137"/>
    </row>
    <row r="3" spans="1:10" ht="18.75" customHeight="1">
      <c r="A3" s="138" t="s">
        <v>0</v>
      </c>
      <c r="B3" s="139"/>
      <c r="C3" s="138"/>
      <c r="D3" s="138"/>
      <c r="E3" s="138"/>
      <c r="F3" s="138"/>
      <c r="G3" s="138"/>
      <c r="H3" s="138"/>
      <c r="I3" s="138"/>
      <c r="J3"/>
    </row>
    <row r="4" spans="1:10" ht="16.5" customHeight="1">
      <c r="A4" s="138" t="s">
        <v>1</v>
      </c>
      <c r="B4" s="138"/>
      <c r="C4" s="138"/>
      <c r="D4" s="138"/>
      <c r="E4" s="138"/>
      <c r="F4" s="138"/>
      <c r="G4" s="138"/>
      <c r="H4" s="138"/>
      <c r="I4" s="138"/>
      <c r="J4"/>
    </row>
    <row r="5" spans="1:10" ht="14.25" customHeight="1">
      <c r="A5" s="138"/>
      <c r="B5" s="138"/>
      <c r="C5" s="138"/>
      <c r="D5" s="138"/>
      <c r="E5" s="138"/>
      <c r="F5" s="138"/>
      <c r="G5" s="138"/>
      <c r="H5" s="138"/>
      <c r="I5" s="138"/>
      <c r="J5"/>
    </row>
    <row r="6" spans="1:10" ht="14.25" customHeight="1">
      <c r="A6" s="138"/>
      <c r="B6" s="138"/>
      <c r="C6" s="138"/>
      <c r="D6" s="138"/>
      <c r="E6" s="138"/>
      <c r="F6" s="138"/>
      <c r="G6" s="138"/>
      <c r="H6" s="138"/>
      <c r="I6" s="138"/>
      <c r="J6"/>
    </row>
    <row r="7" spans="1:10" ht="14.25" customHeight="1">
      <c r="A7" s="138"/>
      <c r="B7" s="138"/>
      <c r="C7" s="138"/>
      <c r="D7" s="138"/>
      <c r="E7" s="138"/>
      <c r="F7" s="138"/>
      <c r="G7" s="138"/>
      <c r="H7" s="138"/>
      <c r="I7" s="138"/>
      <c r="J7"/>
    </row>
    <row r="8" spans="1:10" ht="14.25" customHeight="1">
      <c r="A8" s="138"/>
      <c r="B8" s="138"/>
      <c r="C8" s="138"/>
      <c r="D8" s="138"/>
      <c r="E8" s="138"/>
      <c r="F8" s="138"/>
      <c r="G8" s="138"/>
      <c r="H8" s="138"/>
      <c r="I8" s="138"/>
      <c r="J8"/>
    </row>
    <row r="9" spans="1:10" ht="33" customHeight="1">
      <c r="A9" s="140" t="s">
        <v>2</v>
      </c>
      <c r="B9" s="140"/>
      <c r="C9" s="140"/>
      <c r="D9" s="140"/>
      <c r="E9" s="140"/>
      <c r="F9" s="140"/>
      <c r="G9" s="140"/>
      <c r="H9" s="140"/>
      <c r="I9" s="140"/>
      <c r="J9"/>
    </row>
    <row r="10" spans="1:10" ht="14.25" customHeight="1">
      <c r="A10" s="138"/>
      <c r="B10" s="138"/>
      <c r="C10" s="138"/>
      <c r="D10" s="138"/>
      <c r="E10" s="138"/>
      <c r="F10" s="138"/>
      <c r="G10" s="138"/>
      <c r="H10" s="138"/>
      <c r="I10" s="138"/>
      <c r="J10"/>
    </row>
    <row r="11" spans="1:10" ht="14.25" customHeight="1">
      <c r="A11" s="138"/>
      <c r="B11" s="138"/>
      <c r="C11" s="138"/>
      <c r="D11" s="138"/>
      <c r="E11" s="138"/>
      <c r="F11" s="138"/>
      <c r="G11" s="138"/>
      <c r="H11" s="138"/>
      <c r="I11" s="138"/>
      <c r="J11"/>
    </row>
    <row r="12" spans="1:10" ht="14.25" customHeight="1">
      <c r="A12" s="138"/>
      <c r="B12" s="138"/>
      <c r="C12" s="138"/>
      <c r="D12" s="138"/>
      <c r="E12" s="138"/>
      <c r="F12" s="138"/>
      <c r="G12" s="138"/>
      <c r="H12" s="138"/>
      <c r="I12" s="138"/>
      <c r="J12"/>
    </row>
    <row r="13" spans="1:10" ht="14.25" customHeight="1">
      <c r="A13" s="138"/>
      <c r="B13" s="138"/>
      <c r="C13" s="138"/>
      <c r="D13" s="138"/>
      <c r="E13" s="138"/>
      <c r="F13" s="138"/>
      <c r="G13" s="138"/>
      <c r="H13" s="138"/>
      <c r="I13" s="138"/>
      <c r="J13"/>
    </row>
    <row r="14" spans="1:10" ht="14.25" customHeight="1">
      <c r="A14" s="138"/>
      <c r="B14" s="138"/>
      <c r="C14" s="138"/>
      <c r="D14" s="138"/>
      <c r="E14" s="138"/>
      <c r="F14" s="138"/>
      <c r="G14" s="138"/>
      <c r="H14" s="138"/>
      <c r="I14" s="138"/>
      <c r="J14"/>
    </row>
    <row r="15" spans="1:10" ht="14.25" customHeight="1">
      <c r="A15" s="138"/>
      <c r="B15" s="138"/>
      <c r="C15" s="138"/>
      <c r="D15" s="138"/>
      <c r="E15" s="138"/>
      <c r="F15" s="138"/>
      <c r="G15" s="138"/>
      <c r="H15" s="138"/>
      <c r="I15" s="138"/>
      <c r="J15"/>
    </row>
    <row r="16" spans="1:10" ht="14.25" customHeight="1">
      <c r="A16" s="138"/>
      <c r="B16" s="138"/>
      <c r="C16" s="138"/>
      <c r="D16" s="138"/>
      <c r="E16" s="138"/>
      <c r="F16" s="138"/>
      <c r="G16" s="138"/>
      <c r="H16" s="138"/>
      <c r="I16" s="138"/>
      <c r="J16"/>
    </row>
    <row r="17" spans="1:10" ht="14.25" customHeight="1">
      <c r="A17" s="138"/>
      <c r="B17" s="138"/>
      <c r="C17" s="138"/>
      <c r="D17" s="138"/>
      <c r="E17" s="138"/>
      <c r="F17" s="138"/>
      <c r="G17" s="138"/>
      <c r="H17" s="138"/>
      <c r="I17" s="138"/>
      <c r="J17"/>
    </row>
    <row r="18" spans="1:10" ht="14.25" customHeight="1">
      <c r="A18" s="138"/>
      <c r="B18" s="138"/>
      <c r="C18" s="138"/>
      <c r="D18" s="138"/>
      <c r="E18" s="138"/>
      <c r="F18" s="138"/>
      <c r="G18" s="138"/>
      <c r="H18" s="138"/>
      <c r="I18" s="138"/>
      <c r="J18"/>
    </row>
    <row r="19" spans="1:10" ht="14.25" customHeight="1">
      <c r="A19" s="141" t="s">
        <v>296</v>
      </c>
      <c r="B19" s="142"/>
      <c r="C19" s="142"/>
      <c r="D19" s="142"/>
      <c r="E19" s="142"/>
      <c r="F19" s="142"/>
      <c r="G19" s="142"/>
      <c r="H19" s="142"/>
      <c r="I19" s="142"/>
      <c r="J19"/>
    </row>
    <row r="20" spans="1:10" ht="14.25" customHeight="1">
      <c r="A20" s="138"/>
      <c r="B20" s="138"/>
      <c r="C20" s="138"/>
      <c r="D20" s="138"/>
      <c r="E20" s="138"/>
      <c r="F20" s="138"/>
      <c r="G20" s="138"/>
      <c r="H20" s="138"/>
      <c r="I20" s="138"/>
      <c r="J20"/>
    </row>
    <row r="21" spans="1:10" ht="14.25" customHeight="1">
      <c r="A21" s="138"/>
      <c r="B21" s="138"/>
      <c r="C21" s="138"/>
      <c r="D21" s="138"/>
      <c r="E21" s="138"/>
      <c r="F21" s="138"/>
      <c r="G21" s="138"/>
      <c r="I21" s="138"/>
      <c r="J21"/>
    </row>
    <row r="22" spans="1:10" ht="14.25" customHeight="1">
      <c r="A22" s="138"/>
      <c r="B22" s="138" t="s">
        <v>3</v>
      </c>
      <c r="E22" s="138" t="s">
        <v>4</v>
      </c>
      <c r="G22" s="138" t="s">
        <v>5</v>
      </c>
      <c r="I22" s="138"/>
      <c r="J22"/>
    </row>
    <row r="23" spans="1:10" ht="15.75" customHeight="1">
      <c r="B23" s="138" t="s">
        <v>6</v>
      </c>
    </row>
  </sheetData>
  <sheetProtection formatCells="0" formatColumns="0" formatRows="0"/>
  <mergeCells count="2">
    <mergeCell ref="A9:I9"/>
    <mergeCell ref="A19:I19"/>
  </mergeCells>
  <phoneticPr fontId="22" type="noConversion"/>
  <pageMargins left="0.49" right="0.46" top="0.98425196850393704" bottom="0.98425196850393704" header="0.511811023622047" footer="0.511811023622047"/>
  <pageSetup paperSize="9" scale="95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1"/>
  <sheetViews>
    <sheetView showGridLines="0" showZeros="0" workbookViewId="0">
      <selection activeCell="D18" sqref="D18"/>
    </sheetView>
  </sheetViews>
  <sheetFormatPr defaultColWidth="9.109375" defaultRowHeight="12.75" customHeight="1"/>
  <cols>
    <col min="1" max="1" width="49.33203125" style="1" customWidth="1"/>
    <col min="2" max="5" width="10.5546875" style="1" customWidth="1"/>
    <col min="6" max="6" width="13" style="1" customWidth="1"/>
    <col min="7" max="8" width="10.5546875" style="1" customWidth="1"/>
    <col min="9" max="9" width="9.109375" style="1"/>
    <col min="10" max="16384" width="9.109375" style="3"/>
  </cols>
  <sheetData>
    <row r="1" spans="1:9" ht="24.75" customHeight="1">
      <c r="A1" s="33" t="s">
        <v>27</v>
      </c>
    </row>
    <row r="2" spans="1:9" ht="24.75" customHeight="1">
      <c r="A2" s="143" t="s">
        <v>244</v>
      </c>
      <c r="B2" s="143"/>
      <c r="C2" s="143"/>
      <c r="D2" s="143"/>
      <c r="E2" s="143"/>
      <c r="F2" s="143"/>
      <c r="G2" s="143"/>
      <c r="H2" s="143"/>
    </row>
    <row r="3" spans="1:9" ht="24.75" customHeight="1">
      <c r="H3" s="4" t="s">
        <v>29</v>
      </c>
    </row>
    <row r="4" spans="1:9" ht="24.75" customHeight="1">
      <c r="A4" s="160" t="s">
        <v>150</v>
      </c>
      <c r="B4" s="155" t="s">
        <v>245</v>
      </c>
      <c r="C4" s="156"/>
      <c r="D4" s="156"/>
      <c r="E4" s="156"/>
      <c r="F4" s="157"/>
      <c r="G4" s="163" t="s">
        <v>246</v>
      </c>
      <c r="H4" s="166" t="s">
        <v>247</v>
      </c>
    </row>
    <row r="5" spans="1:9" ht="24.75" customHeight="1">
      <c r="A5" s="161"/>
      <c r="B5" s="163" t="s">
        <v>92</v>
      </c>
      <c r="C5" s="163" t="s">
        <v>248</v>
      </c>
      <c r="D5" s="163" t="s">
        <v>249</v>
      </c>
      <c r="E5" s="158" t="s">
        <v>250</v>
      </c>
      <c r="F5" s="159"/>
      <c r="G5" s="165"/>
      <c r="H5" s="167"/>
    </row>
    <row r="6" spans="1:9" ht="24.75" customHeight="1">
      <c r="A6" s="162"/>
      <c r="B6" s="164"/>
      <c r="C6" s="164"/>
      <c r="D6" s="164"/>
      <c r="E6" s="34" t="s">
        <v>251</v>
      </c>
      <c r="F6" s="34" t="s">
        <v>252</v>
      </c>
      <c r="G6" s="164"/>
      <c r="H6" s="168"/>
    </row>
    <row r="7" spans="1:9" s="11" customFormat="1" ht="24.75" customHeight="1">
      <c r="A7" s="36" t="s">
        <v>92</v>
      </c>
      <c r="B7" s="37">
        <v>2.2799999999999998</v>
      </c>
      <c r="C7" s="37"/>
      <c r="D7" s="37">
        <v>0.28000000000000003</v>
      </c>
      <c r="E7" s="37"/>
      <c r="F7" s="37">
        <v>2</v>
      </c>
      <c r="G7" s="37"/>
      <c r="H7" s="38"/>
      <c r="I7" s="2"/>
    </row>
    <row r="8" spans="1:9" ht="24.75" customHeight="1">
      <c r="A8" s="12" t="s">
        <v>154</v>
      </c>
      <c r="B8" s="37">
        <v>2.2799999999999998</v>
      </c>
      <c r="C8" s="37"/>
      <c r="D8" s="37">
        <v>0.28000000000000003</v>
      </c>
      <c r="E8" s="37"/>
      <c r="F8" s="37">
        <v>2</v>
      </c>
      <c r="G8" s="37"/>
      <c r="H8" s="38"/>
    </row>
    <row r="9" spans="1:9" ht="24.75" customHeight="1">
      <c r="A9" s="12"/>
      <c r="B9" s="39"/>
      <c r="C9" s="39"/>
      <c r="D9" s="39"/>
      <c r="E9" s="39"/>
      <c r="F9" s="39"/>
      <c r="G9" s="39"/>
      <c r="H9" s="40"/>
    </row>
    <row r="10" spans="1:9" ht="24.75" customHeight="1">
      <c r="A10" s="12"/>
      <c r="B10" s="39"/>
      <c r="C10" s="39"/>
      <c r="D10" s="39"/>
      <c r="E10" s="39"/>
      <c r="F10" s="39"/>
      <c r="G10" s="39"/>
      <c r="H10" s="40"/>
    </row>
    <row r="11" spans="1:9" ht="24.75" customHeight="1">
      <c r="A11" s="12"/>
      <c r="B11" s="39"/>
      <c r="C11" s="39"/>
      <c r="D11" s="39"/>
      <c r="E11" s="39"/>
      <c r="F11" s="39"/>
      <c r="G11" s="39"/>
      <c r="H11" s="40"/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honeticPr fontId="22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9"/>
  <sheetViews>
    <sheetView showGridLines="0" showZeros="0" topLeftCell="A28" workbookViewId="0">
      <selection activeCell="I13" sqref="I13"/>
    </sheetView>
  </sheetViews>
  <sheetFormatPr defaultColWidth="9.109375" defaultRowHeight="12.75" customHeight="1"/>
  <cols>
    <col min="1" max="1" width="8" style="1" customWidth="1"/>
    <col min="2" max="2" width="32.44140625" style="1" customWidth="1"/>
    <col min="3" max="5" width="17.88671875" style="1" customWidth="1"/>
    <col min="6" max="7" width="6.88671875" style="1" customWidth="1"/>
    <col min="8" max="16384" width="9.109375" style="3"/>
  </cols>
  <sheetData>
    <row r="1" spans="1:7" ht="24.9" customHeight="1">
      <c r="A1" s="20" t="s">
        <v>27</v>
      </c>
      <c r="B1" s="21"/>
    </row>
    <row r="2" spans="1:7" ht="24.9" customHeight="1">
      <c r="A2" s="143" t="s">
        <v>253</v>
      </c>
      <c r="B2" s="143"/>
      <c r="C2" s="143"/>
      <c r="D2" s="143"/>
      <c r="E2" s="143"/>
    </row>
    <row r="3" spans="1:7" ht="24.9" customHeight="1">
      <c r="E3" s="4" t="s">
        <v>29</v>
      </c>
    </row>
    <row r="4" spans="1:7" ht="24.9" customHeight="1">
      <c r="A4" s="5" t="s">
        <v>254</v>
      </c>
      <c r="B4" s="6" t="s">
        <v>32</v>
      </c>
      <c r="C4" s="6" t="s">
        <v>92</v>
      </c>
      <c r="D4" s="6" t="s">
        <v>88</v>
      </c>
      <c r="E4" s="7" t="s">
        <v>89</v>
      </c>
    </row>
    <row r="5" spans="1:7" ht="19.5" customHeight="1">
      <c r="A5" s="5" t="s">
        <v>91</v>
      </c>
      <c r="B5" s="6" t="s">
        <v>91</v>
      </c>
      <c r="C5" s="6">
        <v>1</v>
      </c>
      <c r="D5" s="6">
        <v>2</v>
      </c>
      <c r="E5" s="7">
        <v>3</v>
      </c>
    </row>
    <row r="6" spans="1:7" s="11" customFormat="1" ht="24.9" customHeight="1">
      <c r="A6" s="22">
        <f t="shared" ref="A6:A44" si="0">ROW()-5</f>
        <v>1</v>
      </c>
      <c r="B6" s="23" t="s">
        <v>92</v>
      </c>
      <c r="C6" s="24">
        <f>C7+C8+C10+C11+C13+C14+C32+C33+C39</f>
        <v>277.62</v>
      </c>
      <c r="D6" s="25">
        <f>D7+D8+D10+D11+D13+D14+D32+D33+D39+D41</f>
        <v>277.62</v>
      </c>
      <c r="E6" s="26"/>
      <c r="F6" s="2"/>
      <c r="G6" s="2"/>
    </row>
    <row r="7" spans="1:7" ht="24.9" customHeight="1">
      <c r="A7" s="27">
        <f t="shared" si="0"/>
        <v>2</v>
      </c>
      <c r="B7" s="28" t="s">
        <v>255</v>
      </c>
      <c r="C7" s="47">
        <v>83.53</v>
      </c>
      <c r="D7" s="47">
        <v>83.53</v>
      </c>
      <c r="E7" s="30"/>
    </row>
    <row r="8" spans="1:7" ht="24.9" customHeight="1">
      <c r="A8" s="27">
        <f t="shared" si="0"/>
        <v>3</v>
      </c>
      <c r="B8" s="28" t="s">
        <v>256</v>
      </c>
      <c r="C8" s="47">
        <v>116.25</v>
      </c>
      <c r="D8" s="47">
        <v>116.25</v>
      </c>
      <c r="E8" s="30"/>
    </row>
    <row r="9" spans="1:7" ht="24.9" customHeight="1">
      <c r="A9" s="27">
        <f t="shared" si="0"/>
        <v>4</v>
      </c>
      <c r="B9" s="28" t="s">
        <v>257</v>
      </c>
      <c r="C9" s="29"/>
      <c r="D9" s="29"/>
      <c r="E9" s="30"/>
    </row>
    <row r="10" spans="1:7" ht="24.9" customHeight="1">
      <c r="A10" s="27">
        <f t="shared" si="0"/>
        <v>5</v>
      </c>
      <c r="B10" s="28" t="s">
        <v>258</v>
      </c>
      <c r="C10" s="47">
        <v>30.29</v>
      </c>
      <c r="D10" s="47">
        <v>30.29</v>
      </c>
      <c r="E10" s="30"/>
    </row>
    <row r="11" spans="1:7" ht="24.9" customHeight="1">
      <c r="A11" s="27">
        <f t="shared" si="0"/>
        <v>6</v>
      </c>
      <c r="B11" s="28" t="s">
        <v>259</v>
      </c>
      <c r="C11" s="47">
        <v>13.32</v>
      </c>
      <c r="D11" s="47">
        <v>13.32</v>
      </c>
      <c r="E11" s="30"/>
    </row>
    <row r="12" spans="1:7" ht="24.9" customHeight="1">
      <c r="A12" s="27">
        <f t="shared" si="0"/>
        <v>7</v>
      </c>
      <c r="B12" s="28" t="s">
        <v>260</v>
      </c>
      <c r="C12" s="29"/>
      <c r="D12" s="29"/>
      <c r="E12" s="30"/>
    </row>
    <row r="13" spans="1:7" ht="24.9" customHeight="1">
      <c r="A13" s="27">
        <f t="shared" si="0"/>
        <v>8</v>
      </c>
      <c r="B13" s="28" t="s">
        <v>261</v>
      </c>
      <c r="C13" s="47">
        <v>2.27</v>
      </c>
      <c r="D13" s="47">
        <v>2.27</v>
      </c>
      <c r="E13" s="30"/>
    </row>
    <row r="14" spans="1:7" ht="24.9" customHeight="1">
      <c r="A14" s="27">
        <f t="shared" si="0"/>
        <v>9</v>
      </c>
      <c r="B14" s="28" t="s">
        <v>262</v>
      </c>
      <c r="C14" s="47">
        <v>22.72</v>
      </c>
      <c r="D14" s="47">
        <v>22.72</v>
      </c>
      <c r="E14" s="30"/>
    </row>
    <row r="15" spans="1:7" ht="24.9" customHeight="1">
      <c r="A15" s="27">
        <f t="shared" si="0"/>
        <v>10</v>
      </c>
      <c r="B15" s="28" t="s">
        <v>263</v>
      </c>
      <c r="C15" s="29"/>
      <c r="D15" s="29"/>
      <c r="E15" s="30"/>
    </row>
    <row r="16" spans="1:7" ht="24.9" customHeight="1">
      <c r="A16" s="27">
        <f t="shared" si="0"/>
        <v>11</v>
      </c>
      <c r="B16" s="28" t="s">
        <v>264</v>
      </c>
      <c r="C16" s="29"/>
      <c r="D16" s="29"/>
      <c r="E16" s="30"/>
    </row>
    <row r="17" spans="1:5" ht="24.9" customHeight="1">
      <c r="A17" s="27">
        <f t="shared" si="0"/>
        <v>12</v>
      </c>
      <c r="B17" s="28" t="s">
        <v>265</v>
      </c>
      <c r="C17" s="29"/>
      <c r="D17" s="29"/>
      <c r="E17" s="30"/>
    </row>
    <row r="18" spans="1:5" ht="24.9" customHeight="1">
      <c r="A18" s="27">
        <f t="shared" si="0"/>
        <v>13</v>
      </c>
      <c r="B18" s="28" t="s">
        <v>266</v>
      </c>
      <c r="C18" s="29"/>
      <c r="D18" s="29"/>
      <c r="E18" s="30"/>
    </row>
    <row r="19" spans="1:5" ht="24.9" customHeight="1">
      <c r="A19" s="27">
        <f t="shared" si="0"/>
        <v>14</v>
      </c>
      <c r="B19" s="28" t="s">
        <v>267</v>
      </c>
      <c r="C19" s="29"/>
      <c r="D19" s="29"/>
      <c r="E19" s="30"/>
    </row>
    <row r="20" spans="1:5" ht="24.9" customHeight="1">
      <c r="A20" s="27">
        <f t="shared" si="0"/>
        <v>15</v>
      </c>
      <c r="B20" s="28" t="s">
        <v>268</v>
      </c>
      <c r="C20" s="29"/>
      <c r="D20" s="29"/>
      <c r="E20" s="30"/>
    </row>
    <row r="21" spans="1:5" ht="24.9" customHeight="1">
      <c r="A21" s="27">
        <f t="shared" si="0"/>
        <v>16</v>
      </c>
      <c r="B21" s="28" t="s">
        <v>269</v>
      </c>
      <c r="C21" s="29"/>
      <c r="D21" s="29"/>
      <c r="E21" s="30"/>
    </row>
    <row r="22" spans="1:5" ht="24.9" customHeight="1">
      <c r="A22" s="27">
        <f t="shared" si="0"/>
        <v>17</v>
      </c>
      <c r="B22" s="28" t="s">
        <v>270</v>
      </c>
      <c r="C22" s="29"/>
      <c r="D22" s="29"/>
      <c r="E22" s="30"/>
    </row>
    <row r="23" spans="1:5" ht="24.9" customHeight="1">
      <c r="A23" s="27">
        <f t="shared" si="0"/>
        <v>18</v>
      </c>
      <c r="B23" s="28" t="s">
        <v>271</v>
      </c>
      <c r="C23" s="29"/>
      <c r="D23" s="29"/>
      <c r="E23" s="30"/>
    </row>
    <row r="24" spans="1:5" ht="24.9" customHeight="1">
      <c r="A24" s="27">
        <f t="shared" si="0"/>
        <v>19</v>
      </c>
      <c r="B24" s="28" t="s">
        <v>248</v>
      </c>
      <c r="C24" s="29"/>
      <c r="D24" s="29"/>
      <c r="E24" s="30"/>
    </row>
    <row r="25" spans="1:5" ht="24.9" customHeight="1">
      <c r="A25" s="27">
        <f t="shared" si="0"/>
        <v>20</v>
      </c>
      <c r="B25" s="28" t="s">
        <v>272</v>
      </c>
      <c r="C25" s="29"/>
      <c r="D25" s="29"/>
      <c r="E25" s="30"/>
    </row>
    <row r="26" spans="1:5" ht="24.9" customHeight="1">
      <c r="A26" s="27">
        <f t="shared" si="0"/>
        <v>21</v>
      </c>
      <c r="B26" s="28" t="s">
        <v>273</v>
      </c>
      <c r="C26" s="29"/>
      <c r="D26" s="29"/>
      <c r="E26" s="30"/>
    </row>
    <row r="27" spans="1:5" ht="24.9" customHeight="1">
      <c r="A27" s="27">
        <f t="shared" si="0"/>
        <v>22</v>
      </c>
      <c r="B27" s="28" t="s">
        <v>246</v>
      </c>
      <c r="C27" s="29"/>
      <c r="D27" s="29"/>
      <c r="E27" s="30"/>
    </row>
    <row r="28" spans="1:5" ht="24.9" customHeight="1">
      <c r="A28" s="27">
        <f t="shared" si="0"/>
        <v>23</v>
      </c>
      <c r="B28" s="28" t="s">
        <v>247</v>
      </c>
      <c r="C28" s="29"/>
      <c r="D28" s="29"/>
      <c r="E28" s="30"/>
    </row>
    <row r="29" spans="1:5" ht="24.9" customHeight="1">
      <c r="A29" s="27">
        <f t="shared" si="0"/>
        <v>24</v>
      </c>
      <c r="B29" s="28" t="s">
        <v>249</v>
      </c>
      <c r="C29" s="29"/>
      <c r="D29" s="29"/>
      <c r="E29" s="30"/>
    </row>
    <row r="30" spans="1:5" ht="24.9" customHeight="1">
      <c r="A30" s="27">
        <f t="shared" si="0"/>
        <v>25</v>
      </c>
      <c r="B30" s="28" t="s">
        <v>274</v>
      </c>
      <c r="C30" s="29"/>
      <c r="D30" s="29"/>
      <c r="E30" s="30"/>
    </row>
    <row r="31" spans="1:5" ht="24.9" customHeight="1">
      <c r="A31" s="27">
        <f t="shared" si="0"/>
        <v>26</v>
      </c>
      <c r="B31" s="28" t="s">
        <v>275</v>
      </c>
      <c r="C31" s="29"/>
      <c r="D31" s="29"/>
      <c r="E31" s="30"/>
    </row>
    <row r="32" spans="1:5" ht="24.9" customHeight="1">
      <c r="A32" s="27">
        <f t="shared" si="0"/>
        <v>27</v>
      </c>
      <c r="B32" s="28" t="s">
        <v>276</v>
      </c>
      <c r="C32" s="14">
        <v>3.79</v>
      </c>
      <c r="D32" s="14">
        <v>3.79</v>
      </c>
      <c r="E32" s="30"/>
    </row>
    <row r="33" spans="1:7" ht="24.9" customHeight="1">
      <c r="A33" s="27">
        <f t="shared" si="0"/>
        <v>28</v>
      </c>
      <c r="B33" s="28" t="s">
        <v>277</v>
      </c>
      <c r="C33" s="14">
        <v>2.08</v>
      </c>
      <c r="D33" s="14">
        <v>2.08</v>
      </c>
      <c r="E33" s="30"/>
    </row>
    <row r="34" spans="1:7" ht="24.9" customHeight="1">
      <c r="A34" s="27">
        <f t="shared" si="0"/>
        <v>29</v>
      </c>
      <c r="B34" s="28" t="s">
        <v>278</v>
      </c>
      <c r="C34" s="29"/>
      <c r="D34" s="29"/>
      <c r="E34" s="30"/>
    </row>
    <row r="35" spans="1:7" ht="24.9" customHeight="1">
      <c r="A35" s="27">
        <f t="shared" si="0"/>
        <v>30</v>
      </c>
      <c r="B35" s="28" t="s">
        <v>279</v>
      </c>
      <c r="C35" s="29"/>
      <c r="D35" s="29"/>
      <c r="E35" s="30"/>
    </row>
    <row r="36" spans="1:7" ht="24.9" customHeight="1">
      <c r="A36" s="27">
        <f t="shared" si="0"/>
        <v>31</v>
      </c>
      <c r="B36" s="28" t="s">
        <v>280</v>
      </c>
      <c r="C36" s="29"/>
      <c r="D36" s="29"/>
      <c r="E36" s="30"/>
    </row>
    <row r="37" spans="1:7" ht="24.9" customHeight="1">
      <c r="A37" s="27">
        <f t="shared" si="0"/>
        <v>32</v>
      </c>
      <c r="B37" s="28" t="s">
        <v>281</v>
      </c>
      <c r="C37" s="29"/>
      <c r="D37" s="29"/>
      <c r="E37" s="30"/>
    </row>
    <row r="38" spans="1:7" ht="24.9" customHeight="1">
      <c r="A38" s="27">
        <f t="shared" si="0"/>
        <v>33</v>
      </c>
      <c r="B38" s="28" t="s">
        <v>282</v>
      </c>
      <c r="C38" s="29"/>
      <c r="D38" s="29"/>
      <c r="E38" s="30"/>
    </row>
    <row r="39" spans="1:7" ht="24.9" customHeight="1">
      <c r="A39" s="27">
        <f t="shared" si="0"/>
        <v>34</v>
      </c>
      <c r="B39" s="28" t="s">
        <v>283</v>
      </c>
      <c r="C39" s="14">
        <v>3.37</v>
      </c>
      <c r="D39" s="14">
        <v>3.37</v>
      </c>
      <c r="E39" s="30"/>
    </row>
    <row r="40" spans="1:7" ht="24.9" customHeight="1">
      <c r="A40" s="27">
        <f t="shared" si="0"/>
        <v>35</v>
      </c>
      <c r="B40" s="28" t="s">
        <v>284</v>
      </c>
      <c r="C40" s="14"/>
      <c r="D40" s="14"/>
      <c r="E40" s="30"/>
    </row>
    <row r="41" spans="1:7" ht="24.9" customHeight="1">
      <c r="A41" s="27">
        <f t="shared" si="0"/>
        <v>36</v>
      </c>
      <c r="B41" s="28" t="s">
        <v>285</v>
      </c>
      <c r="C41" s="14"/>
      <c r="D41" s="14"/>
      <c r="E41" s="30"/>
    </row>
    <row r="42" spans="1:7" ht="24.9" customHeight="1">
      <c r="A42" s="27">
        <f t="shared" si="0"/>
        <v>37</v>
      </c>
      <c r="B42" s="28" t="s">
        <v>286</v>
      </c>
      <c r="C42" s="29"/>
      <c r="D42" s="29"/>
      <c r="E42" s="30"/>
    </row>
    <row r="43" spans="1:7" ht="24.9" customHeight="1">
      <c r="A43" s="27">
        <f t="shared" si="0"/>
        <v>38</v>
      </c>
      <c r="B43" s="28" t="s">
        <v>287</v>
      </c>
      <c r="C43" s="29"/>
      <c r="D43" s="29"/>
      <c r="E43" s="30"/>
    </row>
    <row r="44" spans="1:7" ht="24.9" customHeight="1">
      <c r="A44" s="27">
        <f t="shared" si="0"/>
        <v>39</v>
      </c>
      <c r="B44" s="28" t="s">
        <v>288</v>
      </c>
      <c r="C44" s="29"/>
      <c r="D44" s="29"/>
      <c r="E44" s="30"/>
    </row>
    <row r="45" spans="1:7" ht="12.75" customHeight="1">
      <c r="A45" s="31"/>
      <c r="B45" s="31"/>
      <c r="C45" s="31"/>
      <c r="D45" s="31"/>
      <c r="E45" s="31"/>
      <c r="F45"/>
      <c r="G45"/>
    </row>
    <row r="46" spans="1:7" ht="27.75" customHeight="1">
      <c r="A46" s="32"/>
      <c r="B46"/>
      <c r="C46"/>
      <c r="D46"/>
      <c r="E46"/>
      <c r="F46"/>
      <c r="G46"/>
    </row>
    <row r="48" spans="1:7" ht="12.75" customHeight="1">
      <c r="A48"/>
      <c r="B48"/>
      <c r="C48"/>
      <c r="D48"/>
      <c r="E48"/>
      <c r="F48"/>
      <c r="G48"/>
    </row>
    <row r="49" spans="1:7" ht="12.75" customHeight="1">
      <c r="A49"/>
      <c r="B49"/>
      <c r="C49"/>
      <c r="D49"/>
      <c r="E49"/>
      <c r="F49"/>
      <c r="G49"/>
    </row>
  </sheetData>
  <sheetProtection formatCells="0" formatColumns="0" formatRows="0"/>
  <mergeCells count="1">
    <mergeCell ref="A2:E2"/>
  </mergeCells>
  <phoneticPr fontId="22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scale="98" fitToHeight="100" orientation="portrait" horizontalDpi="300" verticalDpi="300" r:id="rId1"/>
  <headerFooter scaleWithDoc="0"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"/>
  <sheetViews>
    <sheetView showGridLines="0" showZeros="0" workbookViewId="0"/>
  </sheetViews>
  <sheetFormatPr defaultColWidth="9.109375" defaultRowHeight="12.75" customHeight="1"/>
  <cols>
    <col min="1" max="1" width="60.6640625" style="1" customWidth="1"/>
    <col min="2" max="2" width="22.109375" style="1" customWidth="1"/>
    <col min="3" max="3" width="2.88671875" style="1" customWidth="1"/>
    <col min="4" max="14" width="9.109375" style="1"/>
    <col min="15" max="16384" width="9.109375" style="3"/>
  </cols>
  <sheetData>
    <row r="1" spans="1:14" ht="12.75" customHeight="1">
      <c r="A1" s="15" t="s">
        <v>27</v>
      </c>
      <c r="B1"/>
      <c r="C1"/>
      <c r="D1"/>
      <c r="E1"/>
      <c r="F1"/>
      <c r="G1"/>
      <c r="H1"/>
      <c r="I1"/>
      <c r="J1"/>
      <c r="K1"/>
      <c r="L1"/>
      <c r="M1"/>
      <c r="N1"/>
    </row>
    <row r="2" spans="1:14" ht="32.25" customHeight="1">
      <c r="A2" s="143" t="s">
        <v>289</v>
      </c>
      <c r="B2" s="143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>
      <c r="B3" s="4" t="s">
        <v>29</v>
      </c>
      <c r="C3"/>
      <c r="D3"/>
      <c r="E3"/>
      <c r="F3"/>
      <c r="G3"/>
      <c r="H3"/>
      <c r="I3"/>
      <c r="J3"/>
      <c r="K3"/>
      <c r="L3"/>
      <c r="M3"/>
      <c r="N3"/>
    </row>
    <row r="4" spans="1:14" ht="15" customHeight="1">
      <c r="A4" s="169" t="s">
        <v>290</v>
      </c>
      <c r="B4" s="171" t="s">
        <v>33</v>
      </c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>
      <c r="A5" s="170"/>
      <c r="B5" s="172"/>
      <c r="C5"/>
      <c r="D5"/>
      <c r="E5"/>
      <c r="F5"/>
      <c r="G5"/>
      <c r="H5"/>
      <c r="I5"/>
      <c r="J5"/>
      <c r="K5"/>
      <c r="L5"/>
      <c r="M5"/>
      <c r="N5"/>
    </row>
    <row r="6" spans="1:14" s="11" customFormat="1" ht="26.25" customHeight="1">
      <c r="A6" s="16"/>
      <c r="B6" s="17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13.5" customHeight="1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8.75" customHeight="1">
      <c r="A8" s="19"/>
      <c r="B8"/>
      <c r="C8"/>
      <c r="D8"/>
      <c r="E8"/>
      <c r="F8"/>
      <c r="G8"/>
      <c r="H8"/>
      <c r="I8"/>
      <c r="J8"/>
      <c r="K8"/>
      <c r="L8"/>
      <c r="M8"/>
      <c r="N8"/>
    </row>
  </sheetData>
  <sheetProtection formatCells="0" formatColumns="0" formatRows="0"/>
  <mergeCells count="3">
    <mergeCell ref="A2:B2"/>
    <mergeCell ref="A4:A5"/>
    <mergeCell ref="B4:B5"/>
  </mergeCells>
  <phoneticPr fontId="22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51180555555555596" footer="0.5118055555555559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0"/>
  <sheetViews>
    <sheetView showGridLines="0" showZeros="0" workbookViewId="0">
      <selection activeCell="B21" sqref="B21"/>
    </sheetView>
  </sheetViews>
  <sheetFormatPr defaultColWidth="9.109375" defaultRowHeight="12.75" customHeight="1"/>
  <cols>
    <col min="1" max="1" width="41.88671875" style="1" customWidth="1"/>
    <col min="2" max="2" width="20.33203125" style="1" customWidth="1"/>
    <col min="3" max="3" width="26.5546875" style="1" customWidth="1"/>
    <col min="4" max="4" width="25.33203125" style="1" customWidth="1"/>
    <col min="5" max="5" width="22.33203125" style="1" customWidth="1"/>
    <col min="6" max="7" width="6.88671875" style="1" customWidth="1"/>
    <col min="8" max="16384" width="9.109375" style="3"/>
  </cols>
  <sheetData>
    <row r="1" spans="1:13" ht="24.75" customHeight="1"/>
    <row r="2" spans="1:13" ht="24.75" customHeight="1">
      <c r="A2" s="143" t="s">
        <v>291</v>
      </c>
      <c r="B2" s="143"/>
      <c r="C2" s="143"/>
      <c r="D2" s="143"/>
      <c r="E2" s="143"/>
    </row>
    <row r="3" spans="1:13" ht="24.75" customHeight="1">
      <c r="E3" s="4" t="s">
        <v>29</v>
      </c>
    </row>
    <row r="4" spans="1:13" ht="24.75" customHeight="1">
      <c r="A4" s="5" t="s">
        <v>150</v>
      </c>
      <c r="B4" s="6" t="s">
        <v>92</v>
      </c>
      <c r="C4" s="6" t="s">
        <v>292</v>
      </c>
      <c r="D4" s="6" t="s">
        <v>293</v>
      </c>
      <c r="E4" s="7" t="s">
        <v>294</v>
      </c>
    </row>
    <row r="5" spans="1:13" s="1" customFormat="1" ht="24.75" customHeight="1">
      <c r="A5" s="5" t="s">
        <v>91</v>
      </c>
      <c r="B5" s="6">
        <v>1</v>
      </c>
      <c r="C5" s="6">
        <v>4</v>
      </c>
      <c r="D5" s="6">
        <v>4</v>
      </c>
      <c r="E5" s="7">
        <v>4</v>
      </c>
      <c r="H5" s="3"/>
      <c r="I5" s="3"/>
      <c r="J5" s="3"/>
      <c r="K5" s="3"/>
      <c r="L5" s="3"/>
      <c r="M5" s="3"/>
    </row>
    <row r="6" spans="1:13" s="2" customFormat="1" ht="24.75" customHeight="1">
      <c r="A6" s="8" t="s">
        <v>92</v>
      </c>
      <c r="B6" s="9"/>
      <c r="C6" s="9"/>
      <c r="D6" s="9">
        <v>0</v>
      </c>
      <c r="E6" s="10">
        <v>0</v>
      </c>
      <c r="H6" s="11"/>
      <c r="I6" s="11"/>
      <c r="J6" s="11"/>
      <c r="K6" s="11"/>
      <c r="L6" s="11"/>
      <c r="M6" s="11"/>
    </row>
    <row r="7" spans="1:13" s="1" customFormat="1" ht="24.75" customHeight="1">
      <c r="A7" s="8" t="s">
        <v>108</v>
      </c>
      <c r="B7" s="9"/>
      <c r="C7" s="9"/>
      <c r="D7" s="9">
        <v>0</v>
      </c>
      <c r="E7" s="10">
        <v>0</v>
      </c>
      <c r="H7" s="3"/>
      <c r="I7" s="3"/>
      <c r="J7" s="3"/>
      <c r="K7" s="3"/>
      <c r="L7" s="3"/>
      <c r="M7" s="3"/>
    </row>
    <row r="8" spans="1:13" ht="24.75" customHeight="1">
      <c r="A8" s="8" t="s">
        <v>109</v>
      </c>
      <c r="B8" s="9"/>
      <c r="C8" s="9"/>
      <c r="D8" s="9">
        <v>0</v>
      </c>
      <c r="E8" s="10">
        <v>0</v>
      </c>
    </row>
    <row r="9" spans="1:13" ht="24.75" customHeight="1">
      <c r="A9" s="8" t="s">
        <v>110</v>
      </c>
      <c r="B9" s="9"/>
      <c r="C9" s="9"/>
      <c r="D9" s="9">
        <v>0</v>
      </c>
      <c r="E9" s="10">
        <v>0</v>
      </c>
    </row>
    <row r="10" spans="1:13" ht="24.75" customHeight="1">
      <c r="A10" s="12" t="s">
        <v>295</v>
      </c>
      <c r="B10" s="13"/>
      <c r="C10" s="13"/>
      <c r="D10" s="13">
        <v>0</v>
      </c>
      <c r="E10" s="14">
        <v>0</v>
      </c>
    </row>
  </sheetData>
  <sheetProtection formatCells="0" formatColumns="0" formatRows="0"/>
  <mergeCells count="1">
    <mergeCell ref="A2:E2"/>
  </mergeCells>
  <phoneticPr fontId="22" type="noConversion"/>
  <printOptions horizontalCentered="1"/>
  <pageMargins left="0.59027777777777801" right="0.59027777777777801" top="0.59027777777777801" bottom="0.59027777777777801" header="0.39305555555555599" footer="0.39305555555555599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22"/>
  <sheetViews>
    <sheetView showGridLines="0" showZeros="0" workbookViewId="0">
      <selection activeCell="B5" sqref="B5"/>
    </sheetView>
  </sheetViews>
  <sheetFormatPr defaultColWidth="9.109375" defaultRowHeight="12.75" customHeight="1"/>
  <cols>
    <col min="1" max="1" width="9.109375" style="1"/>
    <col min="2" max="2" width="65.33203125" style="1" customWidth="1"/>
    <col min="3" max="3" width="45.6640625" style="1" customWidth="1"/>
    <col min="4" max="4" width="9.109375" style="1"/>
    <col min="5" max="16384" width="9.109375" style="3"/>
  </cols>
  <sheetData>
    <row r="1" spans="1:4" ht="24.75" customHeight="1">
      <c r="A1"/>
      <c r="B1"/>
      <c r="C1"/>
      <c r="D1"/>
    </row>
    <row r="2" spans="1:4" ht="24.75" customHeight="1">
      <c r="B2" s="143" t="s">
        <v>7</v>
      </c>
      <c r="C2" s="143"/>
      <c r="D2"/>
    </row>
    <row r="3" spans="1:4" ht="24.75" customHeight="1">
      <c r="B3" s="125"/>
      <c r="C3"/>
      <c r="D3"/>
    </row>
    <row r="4" spans="1:4" ht="24.75" customHeight="1">
      <c r="B4" s="126" t="s">
        <v>8</v>
      </c>
      <c r="C4" s="127" t="s">
        <v>9</v>
      </c>
      <c r="D4"/>
    </row>
    <row r="5" spans="1:4" ht="24.75" customHeight="1">
      <c r="B5" s="128" t="s">
        <v>10</v>
      </c>
      <c r="C5" s="129"/>
      <c r="D5"/>
    </row>
    <row r="6" spans="1:4" ht="24.75" customHeight="1">
      <c r="B6" s="130" t="s">
        <v>11</v>
      </c>
      <c r="C6" s="129" t="s">
        <v>12</v>
      </c>
      <c r="D6"/>
    </row>
    <row r="7" spans="1:4" ht="24.75" customHeight="1">
      <c r="B7" s="130" t="s">
        <v>13</v>
      </c>
      <c r="C7" s="129" t="s">
        <v>14</v>
      </c>
      <c r="D7"/>
    </row>
    <row r="8" spans="1:4" ht="24.75" customHeight="1">
      <c r="B8" s="130" t="s">
        <v>15</v>
      </c>
      <c r="C8" s="129"/>
      <c r="D8"/>
    </row>
    <row r="9" spans="1:4" ht="24.75" customHeight="1">
      <c r="B9" s="130" t="s">
        <v>16</v>
      </c>
      <c r="C9" s="129" t="s">
        <v>17</v>
      </c>
      <c r="D9"/>
    </row>
    <row r="10" spans="1:4" ht="24.75" customHeight="1">
      <c r="B10" s="130" t="s">
        <v>18</v>
      </c>
      <c r="C10" s="129" t="s">
        <v>19</v>
      </c>
      <c r="D10"/>
    </row>
    <row r="11" spans="1:4" ht="24.75" customHeight="1">
      <c r="B11" s="131" t="s">
        <v>20</v>
      </c>
      <c r="C11" s="129" t="s">
        <v>21</v>
      </c>
      <c r="D11"/>
    </row>
    <row r="12" spans="1:4" ht="24.75" customHeight="1">
      <c r="B12" s="132" t="s">
        <v>22</v>
      </c>
      <c r="C12" s="133" t="s">
        <v>23</v>
      </c>
      <c r="D12"/>
    </row>
    <row r="13" spans="1:4" ht="24.75" customHeight="1">
      <c r="B13" s="132" t="s">
        <v>24</v>
      </c>
      <c r="C13" s="134"/>
      <c r="D13"/>
    </row>
    <row r="14" spans="1:4" ht="24.75" customHeight="1">
      <c r="B14" s="132" t="s">
        <v>25</v>
      </c>
      <c r="C14" s="134"/>
      <c r="D14"/>
    </row>
    <row r="15" spans="1:4" ht="24.75" customHeight="1">
      <c r="B15" s="135" t="s">
        <v>26</v>
      </c>
      <c r="C15" s="136"/>
      <c r="D15"/>
    </row>
    <row r="16" spans="1:4" ht="24.75" customHeight="1">
      <c r="A16"/>
      <c r="B16"/>
      <c r="C16"/>
      <c r="D16"/>
    </row>
    <row r="17" spans="1:4" ht="24.75" customHeight="1">
      <c r="A17"/>
      <c r="B17"/>
      <c r="C17"/>
      <c r="D17"/>
    </row>
    <row r="18" spans="1:4" ht="24.75" customHeight="1">
      <c r="A18"/>
      <c r="B18"/>
      <c r="C18"/>
      <c r="D18"/>
    </row>
    <row r="19" spans="1:4" ht="24.75" customHeight="1">
      <c r="A19"/>
      <c r="B19"/>
      <c r="C19"/>
      <c r="D19"/>
    </row>
    <row r="20" spans="1:4" ht="24.75" customHeight="1">
      <c r="A20"/>
      <c r="B20"/>
      <c r="C20"/>
      <c r="D20"/>
    </row>
    <row r="21" spans="1:4" ht="24.75" customHeight="1">
      <c r="A21"/>
      <c r="B21"/>
      <c r="C21"/>
      <c r="D21"/>
    </row>
    <row r="22" spans="1:4" ht="24.75" customHeight="1">
      <c r="A22"/>
      <c r="B22"/>
      <c r="C22"/>
      <c r="D22"/>
    </row>
  </sheetData>
  <sheetProtection formatCells="0" formatColumns="0" formatRows="0"/>
  <mergeCells count="1">
    <mergeCell ref="B2:C2"/>
  </mergeCells>
  <phoneticPr fontId="22" type="noConversion"/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696" right="0.97916666666666696" top="0.97916666666666696" bottom="0.97916666666666696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4"/>
  <sheetViews>
    <sheetView showGridLines="0" showZeros="0" topLeftCell="A4" workbookViewId="0">
      <selection activeCell="B43" sqref="B43"/>
    </sheetView>
  </sheetViews>
  <sheetFormatPr defaultColWidth="9.109375" defaultRowHeight="12.75" customHeight="1"/>
  <cols>
    <col min="1" max="1" width="29.6640625" style="89" customWidth="1"/>
    <col min="2" max="2" width="17.5546875" style="89" customWidth="1"/>
    <col min="3" max="3" width="28.5546875" style="89" customWidth="1"/>
    <col min="4" max="4" width="15.5546875" style="89" customWidth="1"/>
    <col min="5" max="16384" width="9.109375" style="90"/>
  </cols>
  <sheetData>
    <row r="1" spans="1:4" ht="24.75" customHeight="1">
      <c r="A1" s="91" t="s">
        <v>27</v>
      </c>
    </row>
    <row r="2" spans="1:4" ht="24.75" customHeight="1">
      <c r="A2" s="144" t="s">
        <v>28</v>
      </c>
      <c r="B2" s="144"/>
      <c r="C2" s="144"/>
      <c r="D2" s="144"/>
    </row>
    <row r="3" spans="1:4" ht="24.75" customHeight="1">
      <c r="A3" s="92"/>
      <c r="B3" s="93"/>
      <c r="C3" s="94"/>
      <c r="D3" s="95" t="s">
        <v>29</v>
      </c>
    </row>
    <row r="4" spans="1:4" ht="24.75" customHeight="1">
      <c r="A4" s="145" t="s">
        <v>30</v>
      </c>
      <c r="B4" s="146"/>
      <c r="C4" s="146" t="s">
        <v>31</v>
      </c>
      <c r="D4" s="147"/>
    </row>
    <row r="5" spans="1:4" ht="24.75" customHeight="1">
      <c r="A5" s="96" t="s">
        <v>32</v>
      </c>
      <c r="B5" s="97" t="s">
        <v>33</v>
      </c>
      <c r="C5" s="97" t="s">
        <v>32</v>
      </c>
      <c r="D5" s="98" t="s">
        <v>33</v>
      </c>
    </row>
    <row r="6" spans="1:4" s="88" customFormat="1" ht="24.75" customHeight="1">
      <c r="A6" s="99" t="s">
        <v>34</v>
      </c>
      <c r="B6" s="100">
        <v>277.62</v>
      </c>
      <c r="C6" s="101" t="s">
        <v>35</v>
      </c>
      <c r="D6" s="102">
        <v>277.62</v>
      </c>
    </row>
    <row r="7" spans="1:4" s="88" customFormat="1" ht="24.75" customHeight="1">
      <c r="A7" s="99" t="s">
        <v>36</v>
      </c>
      <c r="B7" s="103"/>
      <c r="C7" s="101" t="s">
        <v>37</v>
      </c>
      <c r="D7" s="104"/>
    </row>
    <row r="8" spans="1:4" s="88" customFormat="1" ht="24.75" customHeight="1">
      <c r="A8" s="105" t="s">
        <v>38</v>
      </c>
      <c r="B8" s="103"/>
      <c r="C8" s="101" t="s">
        <v>39</v>
      </c>
      <c r="D8" s="104"/>
    </row>
    <row r="9" spans="1:4" s="88" customFormat="1" ht="24.75" customHeight="1">
      <c r="A9" s="99" t="s">
        <v>40</v>
      </c>
      <c r="B9" s="103"/>
      <c r="C9" s="101" t="s">
        <v>41</v>
      </c>
      <c r="D9" s="104"/>
    </row>
    <row r="10" spans="1:4" s="88" customFormat="1" ht="24.75" customHeight="1">
      <c r="A10" s="99" t="s">
        <v>42</v>
      </c>
      <c r="B10" s="103"/>
      <c r="C10" s="101" t="s">
        <v>43</v>
      </c>
      <c r="D10" s="104"/>
    </row>
    <row r="11" spans="1:4" s="88" customFormat="1" ht="24.75" customHeight="1">
      <c r="A11" s="105" t="s">
        <v>44</v>
      </c>
      <c r="B11" s="103"/>
      <c r="C11" s="101" t="s">
        <v>45</v>
      </c>
      <c r="D11" s="102"/>
    </row>
    <row r="12" spans="1:4" s="88" customFormat="1" ht="24.75" customHeight="1">
      <c r="A12" s="105" t="s">
        <v>46</v>
      </c>
      <c r="B12" s="103"/>
      <c r="C12" s="101" t="s">
        <v>47</v>
      </c>
      <c r="D12" s="106"/>
    </row>
    <row r="13" spans="1:4" s="88" customFormat="1" ht="24.75" customHeight="1">
      <c r="A13" s="99" t="s">
        <v>48</v>
      </c>
      <c r="B13" s="103"/>
      <c r="C13" s="101" t="s">
        <v>49</v>
      </c>
      <c r="D13" s="107"/>
    </row>
    <row r="14" spans="1:4" s="88" customFormat="1" ht="24.75" customHeight="1">
      <c r="A14" s="99" t="s">
        <v>50</v>
      </c>
      <c r="B14" s="103"/>
      <c r="C14" s="101" t="s">
        <v>51</v>
      </c>
      <c r="D14" s="107">
        <v>45.89</v>
      </c>
    </row>
    <row r="15" spans="1:4" s="88" customFormat="1" ht="24.75" customHeight="1">
      <c r="A15" s="105"/>
      <c r="B15" s="101"/>
      <c r="C15" s="101" t="s">
        <v>52</v>
      </c>
      <c r="D15" s="107">
        <v>209.01</v>
      </c>
    </row>
    <row r="16" spans="1:4" s="88" customFormat="1" ht="24.75" customHeight="1">
      <c r="A16" s="105"/>
      <c r="B16" s="101"/>
      <c r="C16" s="101" t="s">
        <v>53</v>
      </c>
      <c r="D16" s="107"/>
    </row>
    <row r="17" spans="1:4" s="88" customFormat="1" ht="24.75" customHeight="1">
      <c r="A17" s="99"/>
      <c r="B17" s="101"/>
      <c r="C17" s="101" t="s">
        <v>54</v>
      </c>
      <c r="D17" s="107"/>
    </row>
    <row r="18" spans="1:4" s="88" customFormat="1" ht="24.75" customHeight="1">
      <c r="A18" s="99"/>
      <c r="B18" s="101"/>
      <c r="C18" s="101" t="s">
        <v>55</v>
      </c>
      <c r="D18" s="107"/>
    </row>
    <row r="19" spans="1:4" s="88" customFormat="1" ht="24.75" customHeight="1">
      <c r="A19" s="99"/>
      <c r="B19" s="101"/>
      <c r="C19" s="101" t="s">
        <v>56</v>
      </c>
      <c r="D19" s="107"/>
    </row>
    <row r="20" spans="1:4" s="88" customFormat="1" ht="24.75" customHeight="1">
      <c r="A20" s="99"/>
      <c r="B20" s="101"/>
      <c r="C20" s="101" t="s">
        <v>57</v>
      </c>
      <c r="D20" s="107"/>
    </row>
    <row r="21" spans="1:4" s="88" customFormat="1" ht="24.75" customHeight="1">
      <c r="A21" s="99"/>
      <c r="B21" s="101"/>
      <c r="C21" s="101" t="s">
        <v>58</v>
      </c>
      <c r="D21" s="107"/>
    </row>
    <row r="22" spans="1:4" s="88" customFormat="1" ht="24.75" customHeight="1">
      <c r="A22" s="99"/>
      <c r="B22" s="101"/>
      <c r="C22" s="101" t="s">
        <v>59</v>
      </c>
      <c r="D22" s="107"/>
    </row>
    <row r="23" spans="1:4" s="88" customFormat="1" ht="24.75" customHeight="1">
      <c r="A23" s="99"/>
      <c r="B23" s="101"/>
      <c r="C23" s="101" t="s">
        <v>60</v>
      </c>
      <c r="D23" s="107"/>
    </row>
    <row r="24" spans="1:4" s="88" customFormat="1" ht="24.75" customHeight="1">
      <c r="A24" s="99"/>
      <c r="B24" s="101"/>
      <c r="C24" s="101" t="s">
        <v>61</v>
      </c>
      <c r="D24" s="107"/>
    </row>
    <row r="25" spans="1:4" s="88" customFormat="1" ht="24.75" customHeight="1">
      <c r="A25" s="99"/>
      <c r="B25" s="101"/>
      <c r="C25" s="101" t="s">
        <v>62</v>
      </c>
      <c r="D25" s="47">
        <v>22.72</v>
      </c>
    </row>
    <row r="26" spans="1:4" s="88" customFormat="1" ht="24.75" customHeight="1">
      <c r="A26" s="99"/>
      <c r="B26" s="101"/>
      <c r="C26" s="101" t="s">
        <v>63</v>
      </c>
      <c r="D26" s="107"/>
    </row>
    <row r="27" spans="1:4" s="88" customFormat="1" ht="24.75" customHeight="1">
      <c r="A27" s="99"/>
      <c r="B27" s="101"/>
      <c r="C27" s="101" t="s">
        <v>64</v>
      </c>
      <c r="D27" s="107"/>
    </row>
    <row r="28" spans="1:4" s="88" customFormat="1" ht="24.75" customHeight="1">
      <c r="A28" s="99"/>
      <c r="B28" s="101"/>
      <c r="C28" s="101" t="s">
        <v>65</v>
      </c>
      <c r="D28" s="108"/>
    </row>
    <row r="29" spans="1:4" s="88" customFormat="1" ht="24.75" customHeight="1">
      <c r="A29" s="99"/>
      <c r="B29" s="101"/>
      <c r="C29" s="101" t="s">
        <v>66</v>
      </c>
      <c r="D29" s="108"/>
    </row>
    <row r="30" spans="1:4" s="88" customFormat="1" ht="24.75" customHeight="1">
      <c r="A30" s="99"/>
      <c r="B30" s="101"/>
      <c r="C30" s="101" t="s">
        <v>67</v>
      </c>
      <c r="D30" s="108"/>
    </row>
    <row r="31" spans="1:4" s="88" customFormat="1" ht="24.75" customHeight="1">
      <c r="A31" s="99"/>
      <c r="B31" s="101"/>
      <c r="C31" s="101" t="s">
        <v>68</v>
      </c>
      <c r="D31" s="108"/>
    </row>
    <row r="32" spans="1:4" s="88" customFormat="1" ht="24.75" customHeight="1">
      <c r="A32" s="99"/>
      <c r="B32" s="101"/>
      <c r="C32" s="101" t="s">
        <v>69</v>
      </c>
      <c r="D32" s="108"/>
    </row>
    <row r="33" spans="1:4" s="88" customFormat="1" ht="24.75" customHeight="1">
      <c r="A33" s="99"/>
      <c r="B33" s="101"/>
      <c r="C33" s="101" t="s">
        <v>70</v>
      </c>
      <c r="D33" s="108"/>
    </row>
    <row r="34" spans="1:4" s="88" customFormat="1" ht="24.75" customHeight="1">
      <c r="A34" s="99"/>
      <c r="B34" s="101"/>
      <c r="C34" s="101" t="s">
        <v>71</v>
      </c>
      <c r="D34" s="109"/>
    </row>
    <row r="35" spans="1:4" ht="24.75" customHeight="1">
      <c r="A35" s="110"/>
      <c r="B35" s="111"/>
      <c r="C35" s="111"/>
      <c r="D35" s="112"/>
    </row>
    <row r="36" spans="1:4" s="88" customFormat="1" ht="24.75" customHeight="1">
      <c r="A36" s="113" t="s">
        <v>72</v>
      </c>
      <c r="B36" s="103">
        <v>277.62</v>
      </c>
      <c r="C36" s="114" t="s">
        <v>73</v>
      </c>
      <c r="D36" s="102">
        <v>277.62</v>
      </c>
    </row>
    <row r="37" spans="1:4" ht="24.75" customHeight="1">
      <c r="A37" s="115"/>
      <c r="B37" s="111"/>
      <c r="C37" s="116"/>
      <c r="D37" s="112"/>
    </row>
    <row r="38" spans="1:4" ht="24.75" customHeight="1">
      <c r="A38" s="115"/>
      <c r="B38" s="111"/>
      <c r="C38" s="116"/>
      <c r="D38" s="112"/>
    </row>
    <row r="39" spans="1:4" s="88" customFormat="1" ht="24.75" customHeight="1">
      <c r="A39" s="99" t="s">
        <v>74</v>
      </c>
      <c r="B39" s="117"/>
      <c r="C39" s="101" t="s">
        <v>75</v>
      </c>
      <c r="D39" s="102"/>
    </row>
    <row r="40" spans="1:4" s="88" customFormat="1" ht="24.75" customHeight="1">
      <c r="A40" s="99" t="s">
        <v>76</v>
      </c>
      <c r="B40" s="117"/>
      <c r="C40" s="101"/>
      <c r="D40" s="118"/>
    </row>
    <row r="41" spans="1:4" ht="24.75" customHeight="1">
      <c r="A41" s="90"/>
      <c r="B41" s="119"/>
      <c r="C41" s="120"/>
      <c r="D41" s="112"/>
    </row>
    <row r="42" spans="1:4" ht="24.75" customHeight="1">
      <c r="A42" s="121"/>
      <c r="B42" s="119"/>
      <c r="C42" s="120"/>
      <c r="D42" s="112"/>
    </row>
    <row r="43" spans="1:4" s="88" customFormat="1" ht="24.75" customHeight="1">
      <c r="A43" s="113" t="s">
        <v>77</v>
      </c>
      <c r="B43" s="122">
        <v>277.62</v>
      </c>
      <c r="C43" s="123" t="s">
        <v>78</v>
      </c>
      <c r="D43" s="124">
        <v>277.62</v>
      </c>
    </row>
    <row r="44" spans="1:4" ht="27" customHeight="1"/>
  </sheetData>
  <sheetProtection formatCells="0" formatColumns="0" formatRows="0"/>
  <mergeCells count="3">
    <mergeCell ref="A2:D2"/>
    <mergeCell ref="A4:B4"/>
    <mergeCell ref="C4:D4"/>
  </mergeCells>
  <phoneticPr fontId="22" type="noConversion"/>
  <hyperlinks>
    <hyperlink ref="A1" location="目录!A1" display="返回"/>
    <hyperlink ref="C1" location="目录!A1" display="目录!A1"/>
  </hyperlinks>
  <printOptions horizontalCentered="1"/>
  <pageMargins left="0.59027777777777801" right="0.59027777777777801" top="0.59027777777777801" bottom="0.59027777777777801" header="0.51180555555555596" footer="0.39305555555555599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showZeros="0" workbookViewId="0">
      <selection activeCell="D13" sqref="D13"/>
    </sheetView>
  </sheetViews>
  <sheetFormatPr defaultColWidth="9.109375" defaultRowHeight="12.75" customHeight="1"/>
  <cols>
    <col min="1" max="1" width="44.88671875" style="1" customWidth="1"/>
    <col min="2" max="2" width="29.88671875" style="1" customWidth="1"/>
    <col min="3" max="3" width="31.33203125" style="1" customWidth="1"/>
    <col min="4" max="16384" width="9.109375" style="3"/>
  </cols>
  <sheetData>
    <row r="1" spans="1:3" ht="24.75" customHeight="1">
      <c r="A1" s="20" t="s">
        <v>27</v>
      </c>
    </row>
    <row r="2" spans="1:3" ht="24.75" customHeight="1">
      <c r="A2" s="143" t="s">
        <v>79</v>
      </c>
      <c r="B2" s="143"/>
    </row>
    <row r="3" spans="1:3" ht="24.75" customHeight="1">
      <c r="A3" s="82"/>
      <c r="B3" s="83"/>
    </row>
    <row r="4" spans="1:3" ht="24" customHeight="1">
      <c r="A4" s="84" t="s">
        <v>32</v>
      </c>
      <c r="B4" s="85" t="s">
        <v>33</v>
      </c>
    </row>
    <row r="5" spans="1:3" s="11" customFormat="1" ht="24.75" customHeight="1">
      <c r="A5" s="86" t="s">
        <v>34</v>
      </c>
      <c r="B5" s="87">
        <v>277.62</v>
      </c>
      <c r="C5" s="2"/>
    </row>
    <row r="6" spans="1:3" ht="24.75" customHeight="1">
      <c r="A6" s="86" t="s">
        <v>80</v>
      </c>
      <c r="B6" s="87"/>
    </row>
    <row r="7" spans="1:3" ht="24.75" customHeight="1">
      <c r="A7" s="86" t="s">
        <v>81</v>
      </c>
      <c r="B7" s="87">
        <v>277.62</v>
      </c>
    </row>
    <row r="8" spans="1:3" ht="24.75" customHeight="1">
      <c r="A8" s="86" t="s">
        <v>74</v>
      </c>
      <c r="B8" s="87"/>
    </row>
    <row r="9" spans="1:3" ht="24.75" customHeight="1">
      <c r="A9" s="86" t="s">
        <v>82</v>
      </c>
      <c r="B9" s="87"/>
    </row>
    <row r="10" spans="1:3" ht="24.75" customHeight="1">
      <c r="A10" s="86" t="s">
        <v>83</v>
      </c>
      <c r="B10" s="87"/>
    </row>
    <row r="11" spans="1:3" ht="24.75" customHeight="1">
      <c r="A11" s="86" t="s">
        <v>84</v>
      </c>
      <c r="B11" s="87"/>
    </row>
    <row r="12" spans="1:3" ht="24.75" customHeight="1">
      <c r="A12" s="3"/>
      <c r="B12" s="3"/>
    </row>
    <row r="13" spans="1:3" ht="24.75" customHeight="1">
      <c r="A13" s="3"/>
      <c r="B13" s="3"/>
    </row>
    <row r="14" spans="1:3" ht="24.75" customHeight="1">
      <c r="A14" s="3"/>
      <c r="B14" s="3"/>
    </row>
    <row r="15" spans="1:3" ht="24.75" customHeight="1">
      <c r="A15" s="3"/>
      <c r="B15" s="3"/>
    </row>
    <row r="16" spans="1:3" ht="24.75" customHeight="1">
      <c r="A16" s="3"/>
      <c r="B16" s="3"/>
    </row>
    <row r="17" spans="1:2" ht="24.75" customHeight="1">
      <c r="A17" s="3"/>
      <c r="B17" s="3"/>
    </row>
    <row r="18" spans="1:2" ht="24.75" customHeight="1">
      <c r="A18" s="3"/>
      <c r="B18" s="3"/>
    </row>
    <row r="19" spans="1:2" ht="24.75" customHeight="1">
      <c r="A19" s="3"/>
      <c r="B19" s="3"/>
    </row>
    <row r="20" spans="1:2" ht="24.75" customHeight="1">
      <c r="A20" s="3"/>
      <c r="B20" s="3"/>
    </row>
    <row r="21" spans="1:2" ht="24.75" customHeight="1">
      <c r="A21" s="3"/>
      <c r="B21" s="3"/>
    </row>
    <row r="22" spans="1:2" ht="24.75" customHeight="1">
      <c r="A22" s="3"/>
      <c r="B22" s="3"/>
    </row>
    <row r="23" spans="1:2" ht="24.75" customHeight="1">
      <c r="A23" s="3"/>
      <c r="B23" s="3"/>
    </row>
    <row r="24" spans="1:2" ht="24.75" customHeight="1">
      <c r="A24" s="3"/>
      <c r="B24" s="3"/>
    </row>
    <row r="25" spans="1:2" ht="24.75" customHeight="1">
      <c r="A25" s="3"/>
      <c r="B25" s="3"/>
    </row>
    <row r="26" spans="1:2" ht="24.75" customHeight="1">
      <c r="A26" s="3"/>
      <c r="B26" s="3"/>
    </row>
    <row r="27" spans="1:2" ht="24.75" customHeight="1">
      <c r="A27" s="3"/>
      <c r="B27" s="3"/>
    </row>
    <row r="28" spans="1:2" ht="24.75" customHeight="1">
      <c r="A28" s="3"/>
      <c r="B28" s="3"/>
    </row>
    <row r="29" spans="1:2" ht="24.75" customHeight="1">
      <c r="A29" s="3"/>
      <c r="B29" s="3"/>
    </row>
    <row r="30" spans="1:2" ht="24.75" customHeight="1">
      <c r="A30" s="3"/>
      <c r="B30" s="3"/>
    </row>
    <row r="31" spans="1:2" ht="24.75" customHeight="1">
      <c r="A31" s="3"/>
      <c r="B31" s="3"/>
    </row>
    <row r="32" spans="1:2" ht="24.75" customHeight="1">
      <c r="A32" s="3"/>
      <c r="B32" s="3"/>
    </row>
    <row r="33" spans="1:2" ht="24.75" customHeight="1">
      <c r="A33" s="3"/>
      <c r="B33" s="3"/>
    </row>
    <row r="34" spans="1:2" ht="24.75" customHeight="1">
      <c r="A34" s="3"/>
      <c r="B34" s="3"/>
    </row>
    <row r="35" spans="1:2" ht="24.75" customHeight="1">
      <c r="A35" s="3"/>
      <c r="B35" s="3"/>
    </row>
    <row r="36" spans="1:2" ht="24.75" customHeight="1">
      <c r="A36" s="3"/>
      <c r="B36" s="3"/>
    </row>
    <row r="37" spans="1:2" ht="24.75" customHeight="1">
      <c r="A37" s="3"/>
      <c r="B37" s="3"/>
    </row>
    <row r="38" spans="1:2" ht="27" customHeight="1"/>
  </sheetData>
  <sheetProtection formatCells="0" formatColumns="0" formatRows="0"/>
  <mergeCells count="1">
    <mergeCell ref="A2:B2"/>
  </mergeCells>
  <phoneticPr fontId="22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51180555555555596" footer="0.39305555555555599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"/>
  <sheetViews>
    <sheetView showGridLines="0" showZeros="0" workbookViewId="0">
      <selection activeCell="C12" sqref="C12"/>
    </sheetView>
  </sheetViews>
  <sheetFormatPr defaultColWidth="9.109375" defaultRowHeight="12.75" customHeight="1"/>
  <cols>
    <col min="1" max="1" width="34.109375" style="1" customWidth="1"/>
    <col min="2" max="4" width="17.33203125" style="1" customWidth="1"/>
    <col min="5" max="5" width="15.109375" style="1" customWidth="1"/>
    <col min="6" max="7" width="6.88671875" style="1" customWidth="1"/>
    <col min="8" max="16384" width="9.109375" style="3"/>
  </cols>
  <sheetData>
    <row r="1" spans="1:7" ht="24.75" customHeight="1">
      <c r="A1" s="20" t="s">
        <v>27</v>
      </c>
    </row>
    <row r="2" spans="1:7" ht="24.75" customHeight="1">
      <c r="A2" s="148" t="s">
        <v>85</v>
      </c>
      <c r="B2" s="148"/>
      <c r="C2" s="148"/>
      <c r="D2" s="148"/>
      <c r="E2" s="148"/>
    </row>
    <row r="3" spans="1:7" ht="24.75" customHeight="1">
      <c r="A3" s="61"/>
      <c r="B3" s="61"/>
      <c r="E3" s="4" t="s">
        <v>29</v>
      </c>
    </row>
    <row r="4" spans="1:7" ht="24.75" customHeight="1">
      <c r="A4" s="5" t="s">
        <v>86</v>
      </c>
      <c r="B4" s="5" t="s">
        <v>87</v>
      </c>
      <c r="C4" s="6" t="s">
        <v>88</v>
      </c>
      <c r="D4" s="7" t="s">
        <v>89</v>
      </c>
      <c r="E4" s="74" t="s">
        <v>90</v>
      </c>
    </row>
    <row r="5" spans="1:7" ht="24.75" customHeight="1">
      <c r="A5" s="5" t="s">
        <v>91</v>
      </c>
      <c r="B5" s="5">
        <v>1</v>
      </c>
      <c r="C5" s="6">
        <v>2</v>
      </c>
      <c r="D5" s="7">
        <v>3</v>
      </c>
      <c r="E5" s="75">
        <v>4</v>
      </c>
    </row>
    <row r="6" spans="1:7" s="11" customFormat="1" ht="29.25" customHeight="1">
      <c r="A6" s="76" t="s">
        <v>92</v>
      </c>
      <c r="B6" s="45">
        <v>277.62</v>
      </c>
      <c r="C6" s="45">
        <v>277.62</v>
      </c>
      <c r="D6" s="77"/>
      <c r="E6" s="78"/>
      <c r="F6" s="2"/>
      <c r="G6" s="2"/>
    </row>
    <row r="7" spans="1:7" ht="29.25" customHeight="1">
      <c r="A7" s="49" t="s">
        <v>93</v>
      </c>
      <c r="B7" s="45">
        <v>209.01</v>
      </c>
      <c r="C7" s="45">
        <v>209.01</v>
      </c>
      <c r="D7" s="77"/>
      <c r="E7" s="78"/>
    </row>
    <row r="8" spans="1:7" ht="29.25" customHeight="1">
      <c r="A8" s="49" t="s">
        <v>94</v>
      </c>
      <c r="B8" s="45">
        <v>209.01</v>
      </c>
      <c r="C8" s="45">
        <v>209.01</v>
      </c>
      <c r="D8" s="77"/>
      <c r="E8" s="78"/>
    </row>
    <row r="9" spans="1:7" ht="29.25" customHeight="1">
      <c r="A9" s="57" t="s">
        <v>95</v>
      </c>
      <c r="B9" s="47">
        <v>209.01</v>
      </c>
      <c r="C9" s="47">
        <v>209.01</v>
      </c>
      <c r="D9" s="79"/>
      <c r="E9" s="80"/>
    </row>
    <row r="10" spans="1:7" ht="29.25" customHeight="1">
      <c r="A10" s="76" t="s">
        <v>96</v>
      </c>
      <c r="B10" s="45">
        <v>30.29</v>
      </c>
      <c r="C10" s="45">
        <v>30.29</v>
      </c>
      <c r="D10" s="77"/>
      <c r="E10" s="78"/>
    </row>
    <row r="11" spans="1:7" ht="29.25" customHeight="1">
      <c r="A11" s="81" t="s">
        <v>97</v>
      </c>
      <c r="B11" s="47"/>
      <c r="C11" s="47"/>
      <c r="D11" s="79"/>
      <c r="E11" s="80"/>
    </row>
    <row r="12" spans="1:7" ht="29.25" customHeight="1">
      <c r="A12" s="81" t="s">
        <v>98</v>
      </c>
      <c r="B12" s="47">
        <v>30.29</v>
      </c>
      <c r="C12" s="47">
        <v>30.29</v>
      </c>
      <c r="D12" s="79"/>
      <c r="E12" s="80"/>
    </row>
    <row r="13" spans="1:7" ht="29.25" customHeight="1">
      <c r="A13" s="76" t="s">
        <v>99</v>
      </c>
      <c r="B13" s="45">
        <v>2.27</v>
      </c>
      <c r="C13" s="45">
        <v>2.27</v>
      </c>
      <c r="D13" s="77"/>
      <c r="E13" s="78"/>
    </row>
    <row r="14" spans="1:7" ht="29.25" customHeight="1">
      <c r="A14" s="81" t="s">
        <v>100</v>
      </c>
      <c r="B14" s="47">
        <v>2.27</v>
      </c>
      <c r="C14" s="47">
        <v>2.27</v>
      </c>
      <c r="D14" s="79"/>
      <c r="E14" s="80"/>
    </row>
    <row r="15" spans="1:7" ht="29.25" customHeight="1">
      <c r="A15" s="76" t="s">
        <v>101</v>
      </c>
      <c r="B15" s="45">
        <v>13.32</v>
      </c>
      <c r="C15" s="45">
        <v>13.32</v>
      </c>
      <c r="D15" s="77"/>
      <c r="E15" s="78"/>
    </row>
    <row r="16" spans="1:7" ht="29.25" customHeight="1">
      <c r="A16" s="81" t="s">
        <v>102</v>
      </c>
      <c r="B16" s="47"/>
      <c r="C16" s="47"/>
      <c r="D16" s="79"/>
      <c r="E16" s="80"/>
    </row>
    <row r="17" spans="1:5" ht="29.25" customHeight="1">
      <c r="A17" s="81" t="s">
        <v>103</v>
      </c>
      <c r="B17" s="47">
        <v>13.32</v>
      </c>
      <c r="C17" s="47">
        <v>13.32</v>
      </c>
      <c r="D17" s="79"/>
      <c r="E17" s="80"/>
    </row>
    <row r="18" spans="1:5" ht="29.25" customHeight="1">
      <c r="A18" s="81" t="s">
        <v>104</v>
      </c>
      <c r="B18" s="47"/>
      <c r="C18" s="47"/>
      <c r="D18" s="79"/>
      <c r="E18" s="80"/>
    </row>
    <row r="19" spans="1:5" ht="29.25" customHeight="1">
      <c r="A19" s="76" t="s">
        <v>105</v>
      </c>
      <c r="B19" s="45">
        <v>22.72</v>
      </c>
      <c r="C19" s="45">
        <v>22.72</v>
      </c>
      <c r="D19" s="77"/>
      <c r="E19" s="78"/>
    </row>
    <row r="20" spans="1:5" ht="29.25" customHeight="1">
      <c r="A20" s="76" t="s">
        <v>106</v>
      </c>
      <c r="B20" s="45">
        <v>22.72</v>
      </c>
      <c r="C20" s="45">
        <v>22.72</v>
      </c>
      <c r="D20" s="77"/>
      <c r="E20" s="78"/>
    </row>
    <row r="21" spans="1:5" ht="29.25" customHeight="1">
      <c r="A21" s="81" t="s">
        <v>107</v>
      </c>
      <c r="B21" s="47">
        <v>22.72</v>
      </c>
      <c r="C21" s="47">
        <v>22.72</v>
      </c>
      <c r="D21" s="79"/>
      <c r="E21" s="80"/>
    </row>
    <row r="22" spans="1:5" ht="29.25" customHeight="1">
      <c r="A22" s="76" t="s">
        <v>108</v>
      </c>
      <c r="B22" s="45"/>
      <c r="C22" s="45"/>
      <c r="D22" s="77"/>
      <c r="E22" s="78"/>
    </row>
    <row r="23" spans="1:5" ht="29.25" customHeight="1">
      <c r="A23" s="76" t="s">
        <v>109</v>
      </c>
      <c r="B23" s="45"/>
      <c r="C23" s="45"/>
      <c r="D23" s="77"/>
      <c r="E23" s="78"/>
    </row>
    <row r="24" spans="1:5" ht="29.25" customHeight="1">
      <c r="A24" s="81" t="s">
        <v>110</v>
      </c>
      <c r="B24" s="47"/>
      <c r="C24" s="47"/>
      <c r="D24" s="79"/>
      <c r="E24" s="80"/>
    </row>
  </sheetData>
  <sheetProtection formatCells="0" formatColumns="0" formatRows="0"/>
  <mergeCells count="1">
    <mergeCell ref="A2:E2"/>
  </mergeCells>
  <phoneticPr fontId="22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CU35"/>
  <sheetViews>
    <sheetView showGridLines="0" showZeros="0" workbookViewId="0">
      <selection activeCell="C12" sqref="C12"/>
    </sheetView>
  </sheetViews>
  <sheetFormatPr defaultColWidth="9.109375" defaultRowHeight="12.75" customHeight="1"/>
  <cols>
    <col min="1" max="1" width="33.109375" style="1" customWidth="1"/>
    <col min="2" max="2" width="24.5546875" style="1" customWidth="1"/>
    <col min="3" max="3" width="29" style="1" customWidth="1"/>
    <col min="4" max="4" width="22.5546875" style="1" customWidth="1"/>
    <col min="5" max="99" width="9" style="1" customWidth="1"/>
    <col min="100" max="16384" width="9.109375" style="3"/>
  </cols>
  <sheetData>
    <row r="1" spans="1:99" ht="25.5" customHeight="1">
      <c r="A1" s="20" t="s">
        <v>27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</row>
    <row r="2" spans="1:99" ht="25.5" customHeight="1">
      <c r="A2" s="149" t="s">
        <v>111</v>
      </c>
      <c r="B2" s="149"/>
      <c r="C2" s="149"/>
      <c r="D2" s="149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</row>
    <row r="3" spans="1:99" ht="16.5" customHeight="1">
      <c r="B3" s="59"/>
      <c r="C3" s="60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</row>
    <row r="4" spans="1:99" ht="25.5" customHeight="1">
      <c r="A4" s="150" t="s">
        <v>112</v>
      </c>
      <c r="B4" s="151"/>
      <c r="C4" s="152" t="s">
        <v>113</v>
      </c>
      <c r="D4" s="152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</row>
    <row r="5" spans="1:99" ht="25.5" customHeight="1">
      <c r="A5" s="5" t="s">
        <v>32</v>
      </c>
      <c r="B5" s="6" t="s">
        <v>33</v>
      </c>
      <c r="C5" s="42" t="s">
        <v>32</v>
      </c>
      <c r="D5" s="61" t="s">
        <v>92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</row>
    <row r="6" spans="1:99" s="11" customFormat="1" ht="25.5" customHeight="1">
      <c r="A6" s="62" t="s">
        <v>114</v>
      </c>
      <c r="B6" s="63">
        <v>277.62</v>
      </c>
      <c r="C6" s="64" t="s">
        <v>115</v>
      </c>
      <c r="D6" s="65">
        <v>277.62</v>
      </c>
      <c r="E6" s="66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2"/>
    </row>
    <row r="7" spans="1:99" s="11" customFormat="1" ht="25.5" customHeight="1">
      <c r="A7" s="62" t="s">
        <v>116</v>
      </c>
      <c r="B7" s="63">
        <v>277.62</v>
      </c>
      <c r="C7" s="64" t="s">
        <v>117</v>
      </c>
      <c r="D7" s="30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2"/>
    </row>
    <row r="8" spans="1:99" s="11" customFormat="1" ht="25.5" customHeight="1">
      <c r="A8" s="62" t="s">
        <v>118</v>
      </c>
      <c r="B8" s="63"/>
      <c r="C8" s="64" t="s">
        <v>119</v>
      </c>
      <c r="D8" s="30"/>
      <c r="E8" s="66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2"/>
    </row>
    <row r="9" spans="1:99" s="11" customFormat="1" ht="25.5" customHeight="1">
      <c r="A9" s="62" t="s">
        <v>120</v>
      </c>
      <c r="B9" s="63"/>
      <c r="C9" s="64" t="s">
        <v>121</v>
      </c>
      <c r="D9" s="30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2"/>
    </row>
    <row r="10" spans="1:99" s="11" customFormat="1" ht="25.5" customHeight="1">
      <c r="A10" s="62"/>
      <c r="B10" s="68"/>
      <c r="C10" s="64" t="s">
        <v>122</v>
      </c>
      <c r="D10" s="30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2"/>
    </row>
    <row r="11" spans="1:99" s="11" customFormat="1" ht="25.5" customHeight="1">
      <c r="A11" s="62"/>
      <c r="B11" s="68"/>
      <c r="C11" s="64" t="s">
        <v>123</v>
      </c>
      <c r="D11" s="30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7"/>
      <c r="CT11" s="67"/>
      <c r="CU11" s="2"/>
    </row>
    <row r="12" spans="1:99" s="11" customFormat="1" ht="25.5" customHeight="1">
      <c r="A12" s="62"/>
      <c r="B12" s="68"/>
      <c r="C12" s="64" t="s">
        <v>124</v>
      </c>
      <c r="D12" s="30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7"/>
      <c r="CU12" s="2"/>
    </row>
    <row r="13" spans="1:99" s="11" customFormat="1" ht="25.5" customHeight="1">
      <c r="A13" s="69"/>
      <c r="B13" s="70"/>
      <c r="C13" s="64" t="s">
        <v>125</v>
      </c>
      <c r="D13" s="30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2"/>
    </row>
    <row r="14" spans="1:99" s="11" customFormat="1" ht="25.5" customHeight="1">
      <c r="A14" s="69"/>
      <c r="B14" s="71"/>
      <c r="C14" s="64" t="s">
        <v>126</v>
      </c>
      <c r="D14" s="30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2"/>
    </row>
    <row r="15" spans="1:99" s="11" customFormat="1" ht="25.5" customHeight="1">
      <c r="A15" s="69"/>
      <c r="B15" s="70"/>
      <c r="C15" s="64" t="s">
        <v>127</v>
      </c>
      <c r="D15" s="30">
        <v>45.89</v>
      </c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2"/>
    </row>
    <row r="16" spans="1:99" s="11" customFormat="1" ht="25.5" customHeight="1">
      <c r="A16" s="69"/>
      <c r="B16" s="70"/>
      <c r="C16" s="64" t="s">
        <v>128</v>
      </c>
      <c r="D16" s="30">
        <v>209.01</v>
      </c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2"/>
    </row>
    <row r="17" spans="1:99" s="11" customFormat="1" ht="25.5" customHeight="1">
      <c r="A17" s="69"/>
      <c r="B17" s="70"/>
      <c r="C17" s="64" t="s">
        <v>129</v>
      </c>
      <c r="D17" s="30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2"/>
    </row>
    <row r="18" spans="1:99" s="11" customFormat="1" ht="25.5" customHeight="1">
      <c r="A18" s="69"/>
      <c r="B18" s="70"/>
      <c r="C18" s="64" t="s">
        <v>130</v>
      </c>
      <c r="D18" s="30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2"/>
    </row>
    <row r="19" spans="1:99" s="11" customFormat="1" ht="25.5" customHeight="1">
      <c r="A19" s="69"/>
      <c r="B19" s="70"/>
      <c r="C19" s="64" t="s">
        <v>131</v>
      </c>
      <c r="D19" s="30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2"/>
    </row>
    <row r="20" spans="1:99" s="11" customFormat="1" ht="25.5" customHeight="1">
      <c r="A20" s="69"/>
      <c r="B20" s="70"/>
      <c r="C20" s="64" t="s">
        <v>132</v>
      </c>
      <c r="D20" s="30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7"/>
      <c r="CA20" s="67"/>
      <c r="CB20" s="67"/>
      <c r="CC20" s="67"/>
      <c r="CD20" s="67"/>
      <c r="CE20" s="67"/>
      <c r="CF20" s="67"/>
      <c r="CG20" s="67"/>
      <c r="CH20" s="67"/>
      <c r="CI20" s="67"/>
      <c r="CJ20" s="67"/>
      <c r="CK20" s="67"/>
      <c r="CL20" s="67"/>
      <c r="CM20" s="67"/>
      <c r="CN20" s="67"/>
      <c r="CO20" s="67"/>
      <c r="CP20" s="67"/>
      <c r="CQ20" s="67"/>
      <c r="CR20" s="67"/>
      <c r="CS20" s="67"/>
      <c r="CT20" s="67"/>
      <c r="CU20" s="2"/>
    </row>
    <row r="21" spans="1:99" s="11" customFormat="1" ht="25.5" customHeight="1">
      <c r="A21" s="69"/>
      <c r="B21" s="70"/>
      <c r="C21" s="64" t="s">
        <v>133</v>
      </c>
      <c r="D21" s="30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7"/>
      <c r="CA21" s="67"/>
      <c r="CB21" s="67"/>
      <c r="CC21" s="67"/>
      <c r="CD21" s="67"/>
      <c r="CE21" s="67"/>
      <c r="CF21" s="67"/>
      <c r="CG21" s="67"/>
      <c r="CH21" s="67"/>
      <c r="CI21" s="67"/>
      <c r="CJ21" s="67"/>
      <c r="CK21" s="67"/>
      <c r="CL21" s="67"/>
      <c r="CM21" s="67"/>
      <c r="CN21" s="67"/>
      <c r="CO21" s="67"/>
      <c r="CP21" s="67"/>
      <c r="CQ21" s="67"/>
      <c r="CR21" s="67"/>
      <c r="CS21" s="67"/>
      <c r="CT21" s="67"/>
      <c r="CU21" s="2"/>
    </row>
    <row r="22" spans="1:99" s="11" customFormat="1" ht="25.5" customHeight="1">
      <c r="A22" s="69"/>
      <c r="B22" s="70"/>
      <c r="C22" s="64" t="s">
        <v>134</v>
      </c>
      <c r="D22" s="30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7"/>
      <c r="CA22" s="67"/>
      <c r="CB22" s="67"/>
      <c r="CC22" s="67"/>
      <c r="CD22" s="67"/>
      <c r="CE22" s="67"/>
      <c r="CF22" s="67"/>
      <c r="CG22" s="67"/>
      <c r="CH22" s="67"/>
      <c r="CI22" s="67"/>
      <c r="CJ22" s="67"/>
      <c r="CK22" s="67"/>
      <c r="CL22" s="67"/>
      <c r="CM22" s="67"/>
      <c r="CN22" s="67"/>
      <c r="CO22" s="67"/>
      <c r="CP22" s="67"/>
      <c r="CQ22" s="67"/>
      <c r="CR22" s="67"/>
      <c r="CS22" s="67"/>
      <c r="CT22" s="67"/>
      <c r="CU22" s="2"/>
    </row>
    <row r="23" spans="1:99" s="11" customFormat="1" ht="25.5" customHeight="1">
      <c r="A23" s="69"/>
      <c r="B23" s="70"/>
      <c r="C23" s="64" t="s">
        <v>135</v>
      </c>
      <c r="D23" s="30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7"/>
      <c r="CA23" s="67"/>
      <c r="CB23" s="67"/>
      <c r="CC23" s="67"/>
      <c r="CD23" s="67"/>
      <c r="CE23" s="67"/>
      <c r="CF23" s="67"/>
      <c r="CG23" s="67"/>
      <c r="CH23" s="67"/>
      <c r="CI23" s="67"/>
      <c r="CJ23" s="67"/>
      <c r="CK23" s="67"/>
      <c r="CL23" s="67"/>
      <c r="CM23" s="67"/>
      <c r="CN23" s="67"/>
      <c r="CO23" s="67"/>
      <c r="CP23" s="67"/>
      <c r="CQ23" s="67"/>
      <c r="CR23" s="67"/>
      <c r="CS23" s="67"/>
      <c r="CT23" s="67"/>
      <c r="CU23" s="2"/>
    </row>
    <row r="24" spans="1:99" s="11" customFormat="1" ht="25.5" customHeight="1">
      <c r="A24" s="69"/>
      <c r="B24" s="70"/>
      <c r="C24" s="64" t="s">
        <v>136</v>
      </c>
      <c r="D24" s="30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  <c r="CD24" s="67"/>
      <c r="CE24" s="67"/>
      <c r="CF24" s="67"/>
      <c r="CG24" s="67"/>
      <c r="CH24" s="67"/>
      <c r="CI24" s="67"/>
      <c r="CJ24" s="67"/>
      <c r="CK24" s="67"/>
      <c r="CL24" s="67"/>
      <c r="CM24" s="67"/>
      <c r="CN24" s="67"/>
      <c r="CO24" s="67"/>
      <c r="CP24" s="67"/>
      <c r="CQ24" s="67"/>
      <c r="CR24" s="67"/>
      <c r="CS24" s="67"/>
      <c r="CT24" s="67"/>
      <c r="CU24" s="2"/>
    </row>
    <row r="25" spans="1:99" s="11" customFormat="1" ht="25.5" customHeight="1">
      <c r="A25" s="69"/>
      <c r="B25" s="70"/>
      <c r="C25" s="64" t="s">
        <v>137</v>
      </c>
      <c r="D25" s="30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67"/>
      <c r="CP25" s="67"/>
      <c r="CQ25" s="67"/>
      <c r="CR25" s="67"/>
      <c r="CS25" s="67"/>
      <c r="CT25" s="67"/>
      <c r="CU25" s="2"/>
    </row>
    <row r="26" spans="1:99" s="11" customFormat="1" ht="25.5" customHeight="1">
      <c r="A26" s="69"/>
      <c r="B26" s="70"/>
      <c r="C26" s="64" t="s">
        <v>138</v>
      </c>
      <c r="D26" s="30">
        <v>22.72</v>
      </c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7"/>
      <c r="CA26" s="67"/>
      <c r="CB26" s="67"/>
      <c r="CC26" s="67"/>
      <c r="CD26" s="67"/>
      <c r="CE26" s="67"/>
      <c r="CF26" s="67"/>
      <c r="CG26" s="67"/>
      <c r="CH26" s="67"/>
      <c r="CI26" s="67"/>
      <c r="CJ26" s="67"/>
      <c r="CK26" s="67"/>
      <c r="CL26" s="67"/>
      <c r="CM26" s="67"/>
      <c r="CN26" s="67"/>
      <c r="CO26" s="67"/>
      <c r="CP26" s="67"/>
      <c r="CQ26" s="67"/>
      <c r="CR26" s="67"/>
      <c r="CS26" s="67"/>
      <c r="CT26" s="67"/>
      <c r="CU26" s="2"/>
    </row>
    <row r="27" spans="1:99" s="11" customFormat="1" ht="25.5" customHeight="1">
      <c r="A27" s="69"/>
      <c r="B27" s="70"/>
      <c r="C27" s="64" t="s">
        <v>139</v>
      </c>
      <c r="D27" s="30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7"/>
      <c r="CA27" s="67"/>
      <c r="CB27" s="67"/>
      <c r="CC27" s="67"/>
      <c r="CD27" s="67"/>
      <c r="CE27" s="67"/>
      <c r="CF27" s="67"/>
      <c r="CG27" s="67"/>
      <c r="CH27" s="67"/>
      <c r="CI27" s="67"/>
      <c r="CJ27" s="67"/>
      <c r="CK27" s="67"/>
      <c r="CL27" s="67"/>
      <c r="CM27" s="67"/>
      <c r="CN27" s="67"/>
      <c r="CO27" s="67"/>
      <c r="CP27" s="67"/>
      <c r="CQ27" s="67"/>
      <c r="CR27" s="67"/>
      <c r="CS27" s="67"/>
      <c r="CT27" s="67"/>
      <c r="CU27" s="2"/>
    </row>
    <row r="28" spans="1:99" s="11" customFormat="1" ht="25.5" customHeight="1">
      <c r="A28" s="69"/>
      <c r="B28" s="70"/>
      <c r="C28" s="64" t="s">
        <v>140</v>
      </c>
      <c r="D28" s="30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7"/>
      <c r="CA28" s="67"/>
      <c r="CB28" s="67"/>
      <c r="CC28" s="67"/>
      <c r="CD28" s="67"/>
      <c r="CE28" s="67"/>
      <c r="CF28" s="67"/>
      <c r="CG28" s="67"/>
      <c r="CH28" s="67"/>
      <c r="CI28" s="67"/>
      <c r="CJ28" s="67"/>
      <c r="CK28" s="67"/>
      <c r="CL28" s="67"/>
      <c r="CM28" s="67"/>
      <c r="CN28" s="67"/>
      <c r="CO28" s="67"/>
      <c r="CP28" s="67"/>
      <c r="CQ28" s="67"/>
      <c r="CR28" s="67"/>
      <c r="CS28" s="67"/>
      <c r="CT28" s="67"/>
      <c r="CU28" s="2"/>
    </row>
    <row r="29" spans="1:99" s="11" customFormat="1" ht="25.5" customHeight="1">
      <c r="A29" s="69"/>
      <c r="B29" s="70"/>
      <c r="C29" s="64" t="s">
        <v>141</v>
      </c>
      <c r="D29" s="65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7"/>
      <c r="CA29" s="67"/>
      <c r="CB29" s="67"/>
      <c r="CC29" s="67"/>
      <c r="CD29" s="67"/>
      <c r="CE29" s="67"/>
      <c r="CF29" s="67"/>
      <c r="CG29" s="67"/>
      <c r="CH29" s="67"/>
      <c r="CI29" s="67"/>
      <c r="CJ29" s="67"/>
      <c r="CK29" s="67"/>
      <c r="CL29" s="67"/>
      <c r="CM29" s="67"/>
      <c r="CN29" s="67"/>
      <c r="CO29" s="67"/>
      <c r="CP29" s="67"/>
      <c r="CQ29" s="67"/>
      <c r="CR29" s="67"/>
      <c r="CS29" s="67"/>
      <c r="CT29" s="67"/>
      <c r="CU29" s="2"/>
    </row>
    <row r="30" spans="1:99" s="11" customFormat="1" ht="25.5" customHeight="1">
      <c r="A30" s="69"/>
      <c r="B30" s="70"/>
      <c r="C30" s="64" t="s">
        <v>142</v>
      </c>
      <c r="D30" s="30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/>
      <c r="CI30" s="67"/>
      <c r="CJ30" s="67"/>
      <c r="CK30" s="67"/>
      <c r="CL30" s="67"/>
      <c r="CM30" s="67"/>
      <c r="CN30" s="67"/>
      <c r="CO30" s="67"/>
      <c r="CP30" s="67"/>
      <c r="CQ30" s="67"/>
      <c r="CR30" s="67"/>
      <c r="CS30" s="67"/>
      <c r="CT30" s="67"/>
      <c r="CU30" s="2"/>
    </row>
    <row r="31" spans="1:99" s="11" customFormat="1" ht="25.5" customHeight="1">
      <c r="A31" s="69"/>
      <c r="B31" s="70"/>
      <c r="C31" s="64" t="s">
        <v>143</v>
      </c>
      <c r="D31" s="30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67"/>
      <c r="CK31" s="67"/>
      <c r="CL31" s="67"/>
      <c r="CM31" s="67"/>
      <c r="CN31" s="67"/>
      <c r="CO31" s="67"/>
      <c r="CP31" s="67"/>
      <c r="CQ31" s="67"/>
      <c r="CR31" s="67"/>
      <c r="CS31" s="67"/>
      <c r="CT31" s="67"/>
      <c r="CU31" s="2"/>
    </row>
    <row r="32" spans="1:99" s="11" customFormat="1" ht="25.5" customHeight="1">
      <c r="A32" s="69"/>
      <c r="B32" s="70"/>
      <c r="C32" s="64" t="s">
        <v>144</v>
      </c>
      <c r="D32" s="30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2"/>
    </row>
    <row r="33" spans="1:99" s="11" customFormat="1" ht="25.5" customHeight="1">
      <c r="A33" s="69"/>
      <c r="B33" s="70"/>
      <c r="C33" s="64" t="s">
        <v>145</v>
      </c>
      <c r="D33" s="30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7"/>
      <c r="CA33" s="67"/>
      <c r="CB33" s="67"/>
      <c r="CC33" s="67"/>
      <c r="CD33" s="67"/>
      <c r="CE33" s="67"/>
      <c r="CF33" s="67"/>
      <c r="CG33" s="67"/>
      <c r="CH33" s="67"/>
      <c r="CI33" s="67"/>
      <c r="CJ33" s="67"/>
      <c r="CK33" s="67"/>
      <c r="CL33" s="67"/>
      <c r="CM33" s="67"/>
      <c r="CN33" s="67"/>
      <c r="CO33" s="67"/>
      <c r="CP33" s="67"/>
      <c r="CQ33" s="67"/>
      <c r="CR33" s="67"/>
      <c r="CS33" s="67"/>
      <c r="CT33" s="67"/>
      <c r="CU33" s="2"/>
    </row>
    <row r="34" spans="1:99" s="11" customFormat="1" ht="25.5" customHeight="1">
      <c r="A34" s="69"/>
      <c r="B34" s="70"/>
      <c r="C34" s="64" t="s">
        <v>146</v>
      </c>
      <c r="D34" s="30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7"/>
      <c r="CA34" s="67"/>
      <c r="CB34" s="67"/>
      <c r="CC34" s="67"/>
      <c r="CD34" s="67"/>
      <c r="CE34" s="67"/>
      <c r="CF34" s="67"/>
      <c r="CG34" s="67"/>
      <c r="CH34" s="67"/>
      <c r="CI34" s="67"/>
      <c r="CJ34" s="67"/>
      <c r="CK34" s="67"/>
      <c r="CL34" s="67"/>
      <c r="CM34" s="67"/>
      <c r="CN34" s="67"/>
      <c r="CO34" s="67"/>
      <c r="CP34" s="67"/>
      <c r="CQ34" s="67"/>
      <c r="CR34" s="67"/>
      <c r="CS34" s="67"/>
      <c r="CT34" s="67"/>
      <c r="CU34" s="2"/>
    </row>
    <row r="35" spans="1:99" s="11" customFormat="1" ht="25.5" customHeight="1">
      <c r="A35" s="72" t="s">
        <v>147</v>
      </c>
      <c r="B35" s="63">
        <v>277.62</v>
      </c>
      <c r="C35" s="73" t="s">
        <v>148</v>
      </c>
      <c r="D35" s="65">
        <v>277.62</v>
      </c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7"/>
      <c r="CA35" s="67"/>
      <c r="CB35" s="67"/>
      <c r="CC35" s="67"/>
      <c r="CD35" s="67"/>
      <c r="CE35" s="67"/>
      <c r="CF35" s="67"/>
      <c r="CG35" s="67"/>
      <c r="CH35" s="67"/>
      <c r="CI35" s="67"/>
      <c r="CJ35" s="67"/>
      <c r="CK35" s="67"/>
      <c r="CL35" s="67"/>
      <c r="CM35" s="67"/>
      <c r="CN35" s="67"/>
      <c r="CO35" s="67"/>
      <c r="CP35" s="67"/>
      <c r="CQ35" s="67"/>
      <c r="CR35" s="67"/>
      <c r="CS35" s="67"/>
      <c r="CT35" s="67"/>
      <c r="CU35" s="2"/>
    </row>
  </sheetData>
  <sheetProtection formatCells="0" formatColumns="0" formatRows="0"/>
  <mergeCells count="3">
    <mergeCell ref="A2:D2"/>
    <mergeCell ref="A4:B4"/>
    <mergeCell ref="C4:D4"/>
  </mergeCells>
  <phoneticPr fontId="22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scale="75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"/>
  <sheetViews>
    <sheetView showGridLines="0" showZeros="0" workbookViewId="0">
      <selection activeCell="D23" sqref="D23:D24"/>
    </sheetView>
  </sheetViews>
  <sheetFormatPr defaultColWidth="9.109375" defaultRowHeight="12.75" customHeight="1"/>
  <cols>
    <col min="1" max="1" width="41.88671875" style="1" customWidth="1"/>
    <col min="2" max="2" width="14.44140625" style="1" customWidth="1"/>
    <col min="3" max="11" width="14.33203125" style="1" customWidth="1"/>
    <col min="12" max="13" width="6.88671875" style="1" customWidth="1"/>
    <col min="14" max="16384" width="9.109375" style="3"/>
  </cols>
  <sheetData>
    <row r="1" spans="1:13" ht="24.75" customHeight="1">
      <c r="A1" s="20" t="s">
        <v>27</v>
      </c>
    </row>
    <row r="2" spans="1:13" ht="24.75" customHeight="1">
      <c r="A2" s="143" t="s">
        <v>149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</row>
    <row r="3" spans="1:13" ht="24.75" customHeight="1">
      <c r="K3" s="4" t="s">
        <v>29</v>
      </c>
    </row>
    <row r="4" spans="1:13" ht="24.75" customHeight="1">
      <c r="A4" s="150" t="s">
        <v>150</v>
      </c>
      <c r="B4" s="153" t="s">
        <v>92</v>
      </c>
      <c r="C4" s="153" t="s">
        <v>151</v>
      </c>
      <c r="D4" s="153"/>
      <c r="E4" s="153"/>
      <c r="F4" s="153" t="s">
        <v>152</v>
      </c>
      <c r="G4" s="153"/>
      <c r="H4" s="153"/>
      <c r="I4" s="153" t="s">
        <v>153</v>
      </c>
      <c r="J4" s="153"/>
      <c r="K4" s="151"/>
    </row>
    <row r="5" spans="1:13" ht="24.75" customHeight="1">
      <c r="A5" s="150"/>
      <c r="B5" s="153"/>
      <c r="C5" s="6" t="s">
        <v>92</v>
      </c>
      <c r="D5" s="6" t="s">
        <v>88</v>
      </c>
      <c r="E5" s="6" t="s">
        <v>89</v>
      </c>
      <c r="F5" s="6" t="s">
        <v>92</v>
      </c>
      <c r="G5" s="6" t="s">
        <v>88</v>
      </c>
      <c r="H5" s="6" t="s">
        <v>89</v>
      </c>
      <c r="I5" s="42" t="s">
        <v>92</v>
      </c>
      <c r="J5" s="42" t="s">
        <v>88</v>
      </c>
      <c r="K5" s="43" t="s">
        <v>89</v>
      </c>
    </row>
    <row r="6" spans="1:13" ht="24.75" customHeight="1">
      <c r="A6" s="5" t="s">
        <v>91</v>
      </c>
      <c r="B6" s="6">
        <v>1</v>
      </c>
      <c r="C6" s="6">
        <v>2</v>
      </c>
      <c r="D6" s="6">
        <v>3</v>
      </c>
      <c r="E6" s="6">
        <v>4</v>
      </c>
      <c r="F6" s="6">
        <v>2</v>
      </c>
      <c r="G6" s="6">
        <v>3</v>
      </c>
      <c r="H6" s="6">
        <v>4</v>
      </c>
      <c r="I6" s="6">
        <v>2</v>
      </c>
      <c r="J6" s="6">
        <v>3</v>
      </c>
      <c r="K6" s="7">
        <v>4</v>
      </c>
    </row>
    <row r="7" spans="1:13" s="11" customFormat="1" ht="24.75" customHeight="1">
      <c r="A7" s="8" t="s">
        <v>92</v>
      </c>
      <c r="B7" s="9">
        <v>277.62</v>
      </c>
      <c r="C7" s="9">
        <v>277.62</v>
      </c>
      <c r="D7" s="9">
        <v>277.62</v>
      </c>
      <c r="E7" s="9"/>
      <c r="F7" s="9">
        <v>0</v>
      </c>
      <c r="G7" s="9">
        <v>0</v>
      </c>
      <c r="H7" s="9">
        <v>0</v>
      </c>
      <c r="I7" s="9">
        <v>0</v>
      </c>
      <c r="J7" s="9">
        <v>0</v>
      </c>
      <c r="K7" s="10">
        <v>0</v>
      </c>
      <c r="L7" s="2"/>
      <c r="M7" s="2"/>
    </row>
    <row r="8" spans="1:13" ht="24.75" customHeight="1">
      <c r="A8" s="12" t="s">
        <v>154</v>
      </c>
      <c r="B8" s="9">
        <v>277.62</v>
      </c>
      <c r="C8" s="9">
        <v>277.62</v>
      </c>
      <c r="D8" s="9">
        <v>277.62</v>
      </c>
      <c r="E8" s="9"/>
      <c r="F8" s="9">
        <v>0</v>
      </c>
      <c r="G8" s="9">
        <v>0</v>
      </c>
      <c r="H8" s="9">
        <v>0</v>
      </c>
      <c r="I8" s="9">
        <v>0</v>
      </c>
      <c r="J8" s="9">
        <v>0</v>
      </c>
      <c r="K8" s="10">
        <v>0</v>
      </c>
    </row>
    <row r="9" spans="1:13" ht="24.75" customHeight="1">
      <c r="A9" s="12"/>
      <c r="B9" s="13"/>
      <c r="C9" s="13"/>
      <c r="D9" s="13"/>
      <c r="E9" s="13"/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4">
        <v>0</v>
      </c>
    </row>
    <row r="10" spans="1:13" ht="24.75" customHeight="1">
      <c r="A10" s="12"/>
      <c r="B10" s="13"/>
      <c r="C10" s="13"/>
      <c r="D10" s="13"/>
      <c r="E10" s="13"/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4">
        <v>0</v>
      </c>
    </row>
    <row r="11" spans="1:13" ht="24.75" customHeight="1">
      <c r="A11" s="12"/>
      <c r="B11" s="13"/>
      <c r="C11" s="13"/>
      <c r="D11" s="13"/>
      <c r="E11" s="13"/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4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phoneticPr fontId="22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scale="74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"/>
  <sheetViews>
    <sheetView showGridLines="0" showZeros="0" topLeftCell="A10" workbookViewId="0">
      <selection activeCell="C14" sqref="C14"/>
    </sheetView>
  </sheetViews>
  <sheetFormatPr defaultColWidth="9.109375" defaultRowHeight="12.75" customHeight="1"/>
  <cols>
    <col min="1" max="1" width="18" style="1" customWidth="1"/>
    <col min="2" max="2" width="45.5546875" style="1" customWidth="1"/>
    <col min="3" max="5" width="17.88671875" style="1" customWidth="1"/>
    <col min="6" max="7" width="6.88671875" style="1" customWidth="1"/>
    <col min="8" max="16384" width="9.109375" style="3"/>
  </cols>
  <sheetData>
    <row r="1" spans="1:7" ht="24.75" customHeight="1">
      <c r="A1" s="20" t="s">
        <v>27</v>
      </c>
      <c r="B1" s="21"/>
    </row>
    <row r="2" spans="1:7" ht="24.75" customHeight="1">
      <c r="A2" s="143" t="s">
        <v>155</v>
      </c>
      <c r="B2" s="143"/>
      <c r="C2" s="143"/>
      <c r="D2" s="143"/>
      <c r="E2" s="143"/>
    </row>
    <row r="3" spans="1:7" ht="24.75" customHeight="1">
      <c r="E3" s="4" t="s">
        <v>29</v>
      </c>
    </row>
    <row r="4" spans="1:7" ht="24.75" customHeight="1">
      <c r="A4" s="150" t="s">
        <v>86</v>
      </c>
      <c r="B4" s="153"/>
      <c r="C4" s="150" t="s">
        <v>151</v>
      </c>
      <c r="D4" s="153"/>
      <c r="E4" s="151"/>
    </row>
    <row r="5" spans="1:7" ht="24.75" customHeight="1">
      <c r="A5" s="5" t="s">
        <v>156</v>
      </c>
      <c r="B5" s="6" t="s">
        <v>157</v>
      </c>
      <c r="C5" s="42" t="s">
        <v>92</v>
      </c>
      <c r="D5" s="42" t="s">
        <v>88</v>
      </c>
      <c r="E5" s="43" t="s">
        <v>89</v>
      </c>
    </row>
    <row r="6" spans="1:7" ht="24.75" customHeight="1">
      <c r="A6" s="5" t="s">
        <v>91</v>
      </c>
      <c r="B6" s="6" t="s">
        <v>91</v>
      </c>
      <c r="C6" s="6">
        <v>1</v>
      </c>
      <c r="D6" s="6">
        <v>2</v>
      </c>
      <c r="E6" s="7">
        <v>3</v>
      </c>
    </row>
    <row r="7" spans="1:7" s="11" customFormat="1" ht="24.75" customHeight="1">
      <c r="A7" s="8"/>
      <c r="B7" s="49" t="s">
        <v>92</v>
      </c>
      <c r="C7" s="9">
        <v>277.62</v>
      </c>
      <c r="D7" s="9">
        <v>277.62</v>
      </c>
      <c r="E7" s="10"/>
      <c r="F7" s="2"/>
      <c r="G7" s="2"/>
    </row>
    <row r="8" spans="1:7" s="48" customFormat="1" ht="24.75" customHeight="1">
      <c r="A8" s="50" t="s">
        <v>158</v>
      </c>
      <c r="B8" s="51" t="s">
        <v>93</v>
      </c>
      <c r="C8" s="9">
        <v>209.01</v>
      </c>
      <c r="D8" s="9">
        <v>209.01</v>
      </c>
      <c r="E8" s="52"/>
      <c r="F8" s="53"/>
      <c r="G8" s="53"/>
    </row>
    <row r="9" spans="1:7" s="48" customFormat="1" ht="24.75" customHeight="1">
      <c r="A9" s="50" t="s">
        <v>159</v>
      </c>
      <c r="B9" s="51" t="s">
        <v>94</v>
      </c>
      <c r="C9" s="9">
        <v>209.01</v>
      </c>
      <c r="D9" s="9">
        <v>209.01</v>
      </c>
      <c r="E9" s="52"/>
      <c r="F9" s="53"/>
      <c r="G9" s="53"/>
    </row>
    <row r="10" spans="1:7" s="48" customFormat="1" ht="24.75" customHeight="1">
      <c r="A10" s="54" t="s">
        <v>160</v>
      </c>
      <c r="B10" s="55" t="s">
        <v>95</v>
      </c>
      <c r="C10" s="13">
        <v>209.01</v>
      </c>
      <c r="D10" s="13">
        <v>209.01</v>
      </c>
      <c r="E10" s="56"/>
      <c r="F10" s="53"/>
      <c r="G10" s="53"/>
    </row>
    <row r="11" spans="1:7" ht="24.75" customHeight="1">
      <c r="A11" s="8" t="s">
        <v>161</v>
      </c>
      <c r="B11" s="49" t="s">
        <v>162</v>
      </c>
      <c r="C11" s="45">
        <v>30.29</v>
      </c>
      <c r="D11" s="45">
        <v>30.29</v>
      </c>
      <c r="E11" s="10"/>
    </row>
    <row r="12" spans="1:7" ht="24.75" customHeight="1">
      <c r="A12" s="8" t="s">
        <v>163</v>
      </c>
      <c r="B12" s="49" t="s">
        <v>96</v>
      </c>
      <c r="C12" s="47">
        <v>30.29</v>
      </c>
      <c r="D12" s="47">
        <v>30.29</v>
      </c>
      <c r="E12" s="10"/>
    </row>
    <row r="13" spans="1:7" ht="24.75" customHeight="1">
      <c r="A13" s="12" t="s">
        <v>164</v>
      </c>
      <c r="B13" s="57" t="s">
        <v>97</v>
      </c>
      <c r="C13" s="47">
        <v>0</v>
      </c>
      <c r="D13" s="47">
        <v>0</v>
      </c>
      <c r="E13" s="14"/>
    </row>
    <row r="14" spans="1:7" ht="24.75" customHeight="1">
      <c r="A14" s="12" t="s">
        <v>165</v>
      </c>
      <c r="B14" s="57" t="s">
        <v>98</v>
      </c>
      <c r="C14" s="47">
        <v>30.29</v>
      </c>
      <c r="D14" s="47">
        <v>30.29</v>
      </c>
      <c r="E14" s="14"/>
    </row>
    <row r="15" spans="1:7" ht="24.75" customHeight="1">
      <c r="A15" s="8" t="s">
        <v>166</v>
      </c>
      <c r="B15" s="49" t="s">
        <v>99</v>
      </c>
      <c r="C15" s="45">
        <v>2.27</v>
      </c>
      <c r="D15" s="45">
        <v>2.27</v>
      </c>
      <c r="E15" s="10"/>
    </row>
    <row r="16" spans="1:7" ht="24.75" customHeight="1">
      <c r="A16" s="12" t="s">
        <v>167</v>
      </c>
      <c r="B16" s="57" t="s">
        <v>100</v>
      </c>
      <c r="C16" s="47">
        <v>2.27</v>
      </c>
      <c r="D16" s="47">
        <v>2.27</v>
      </c>
      <c r="E16" s="14"/>
    </row>
    <row r="17" spans="1:5" ht="24.75" customHeight="1">
      <c r="A17" s="8" t="s">
        <v>158</v>
      </c>
      <c r="B17" s="49" t="s">
        <v>93</v>
      </c>
      <c r="C17" s="45">
        <v>13.32</v>
      </c>
      <c r="D17" s="45">
        <v>13.32</v>
      </c>
      <c r="E17" s="10"/>
    </row>
    <row r="18" spans="1:5" ht="24.75" customHeight="1">
      <c r="A18" s="8" t="s">
        <v>168</v>
      </c>
      <c r="B18" s="49" t="s">
        <v>101</v>
      </c>
      <c r="C18" s="45">
        <v>13.32</v>
      </c>
      <c r="D18" s="45">
        <v>13.32</v>
      </c>
      <c r="E18" s="10"/>
    </row>
    <row r="19" spans="1:5" ht="24.75" customHeight="1">
      <c r="A19" s="12" t="s">
        <v>169</v>
      </c>
      <c r="B19" s="57" t="s">
        <v>102</v>
      </c>
      <c r="C19" s="47"/>
      <c r="D19" s="47"/>
      <c r="E19" s="14"/>
    </row>
    <row r="20" spans="1:5" ht="24.75" customHeight="1">
      <c r="A20" s="12" t="s">
        <v>170</v>
      </c>
      <c r="B20" s="57" t="s">
        <v>103</v>
      </c>
      <c r="C20" s="47">
        <v>13.32</v>
      </c>
      <c r="D20" s="47">
        <v>13.32</v>
      </c>
      <c r="E20" s="14"/>
    </row>
    <row r="21" spans="1:5" ht="24.75" customHeight="1">
      <c r="A21" s="12" t="s">
        <v>171</v>
      </c>
      <c r="B21" s="57" t="s">
        <v>104</v>
      </c>
      <c r="C21" s="45"/>
      <c r="D21" s="45"/>
      <c r="E21" s="14"/>
    </row>
    <row r="22" spans="1:5" ht="24.75" customHeight="1">
      <c r="A22" s="8" t="s">
        <v>172</v>
      </c>
      <c r="B22" s="49" t="s">
        <v>105</v>
      </c>
      <c r="C22" s="45">
        <v>22.72</v>
      </c>
      <c r="D22" s="45">
        <v>22.72</v>
      </c>
      <c r="E22" s="10"/>
    </row>
    <row r="23" spans="1:5" ht="24.75" customHeight="1">
      <c r="A23" s="8" t="s">
        <v>173</v>
      </c>
      <c r="B23" s="49" t="s">
        <v>106</v>
      </c>
      <c r="C23" s="47">
        <v>22.72</v>
      </c>
      <c r="D23" s="47">
        <v>22.72</v>
      </c>
      <c r="E23" s="10"/>
    </row>
    <row r="24" spans="1:5" ht="24.75" customHeight="1">
      <c r="A24" s="12" t="s">
        <v>174</v>
      </c>
      <c r="B24" s="57" t="s">
        <v>107</v>
      </c>
      <c r="C24" s="13">
        <v>22.72</v>
      </c>
      <c r="D24" s="13">
        <v>22.72</v>
      </c>
      <c r="E24" s="14"/>
    </row>
  </sheetData>
  <sheetProtection formatCells="0" formatColumns="0" formatRows="0"/>
  <mergeCells count="3">
    <mergeCell ref="A2:E2"/>
    <mergeCell ref="A4:B4"/>
    <mergeCell ref="C4:E4"/>
  </mergeCells>
  <phoneticPr fontId="22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9"/>
  <sheetViews>
    <sheetView showGridLines="0" showZeros="0" topLeftCell="A19" workbookViewId="0">
      <selection activeCell="B32" sqref="B32"/>
    </sheetView>
  </sheetViews>
  <sheetFormatPr defaultColWidth="9.109375" defaultRowHeight="12.75" customHeight="1"/>
  <cols>
    <col min="1" max="1" width="21.33203125" style="1" customWidth="1"/>
    <col min="2" max="2" width="43.6640625" style="1" customWidth="1"/>
    <col min="3" max="5" width="17.33203125" style="1" customWidth="1"/>
    <col min="6" max="7" width="6.88671875" style="1" customWidth="1"/>
    <col min="8" max="16384" width="9.109375" style="3"/>
  </cols>
  <sheetData>
    <row r="1" spans="1:7" ht="24.75" customHeight="1">
      <c r="A1" s="20" t="s">
        <v>27</v>
      </c>
      <c r="B1" s="21"/>
    </row>
    <row r="2" spans="1:7" ht="24.75" customHeight="1">
      <c r="A2" s="154" t="s">
        <v>175</v>
      </c>
      <c r="B2" s="154"/>
      <c r="C2" s="154"/>
      <c r="D2" s="154"/>
      <c r="E2" s="154"/>
    </row>
    <row r="3" spans="1:7" ht="24.75" customHeight="1">
      <c r="E3" s="4" t="s">
        <v>29</v>
      </c>
    </row>
    <row r="4" spans="1:7" ht="24.75" customHeight="1">
      <c r="A4" s="150" t="s">
        <v>176</v>
      </c>
      <c r="B4" s="153"/>
      <c r="C4" s="150" t="s">
        <v>177</v>
      </c>
      <c r="D4" s="153"/>
      <c r="E4" s="151"/>
    </row>
    <row r="5" spans="1:7" ht="24.75" customHeight="1">
      <c r="A5" s="41" t="s">
        <v>156</v>
      </c>
      <c r="B5" s="6" t="s">
        <v>157</v>
      </c>
      <c r="C5" s="35" t="s">
        <v>92</v>
      </c>
      <c r="D5" s="42" t="s">
        <v>178</v>
      </c>
      <c r="E5" s="43" t="s">
        <v>179</v>
      </c>
    </row>
    <row r="6" spans="1:7" ht="24.75" customHeight="1">
      <c r="A6" s="41" t="s">
        <v>91</v>
      </c>
      <c r="B6" s="6" t="s">
        <v>91</v>
      </c>
      <c r="C6" s="5">
        <v>1</v>
      </c>
      <c r="D6" s="6">
        <v>2</v>
      </c>
      <c r="E6" s="7">
        <v>3</v>
      </c>
    </row>
    <row r="7" spans="1:7" s="11" customFormat="1" ht="25.5" customHeight="1">
      <c r="A7" s="8"/>
      <c r="B7" s="44" t="s">
        <v>92</v>
      </c>
      <c r="C7" s="45">
        <f>C8+C18+C34</f>
        <v>277.62</v>
      </c>
      <c r="D7" s="45">
        <v>277.62</v>
      </c>
      <c r="E7" s="10"/>
      <c r="F7" s="2"/>
      <c r="G7" s="2"/>
    </row>
    <row r="8" spans="1:7" ht="25.5" customHeight="1">
      <c r="A8" s="8" t="s">
        <v>180</v>
      </c>
      <c r="B8" s="44" t="s">
        <v>181</v>
      </c>
      <c r="C8" s="45">
        <f>C9+C10+C13+C14+C16+C17</f>
        <v>268.38</v>
      </c>
      <c r="D8" s="45">
        <f>D9+D10+D13+D14+D16+D17</f>
        <v>268.38</v>
      </c>
      <c r="E8" s="10"/>
    </row>
    <row r="9" spans="1:7" ht="25.5" customHeight="1">
      <c r="A9" s="12" t="s">
        <v>182</v>
      </c>
      <c r="B9" s="46" t="s">
        <v>183</v>
      </c>
      <c r="C9" s="47">
        <v>83.53</v>
      </c>
      <c r="D9" s="47">
        <v>83.53</v>
      </c>
      <c r="E9" s="14"/>
    </row>
    <row r="10" spans="1:7" ht="25.5" customHeight="1">
      <c r="A10" s="12" t="s">
        <v>184</v>
      </c>
      <c r="B10" s="46" t="s">
        <v>185</v>
      </c>
      <c r="C10" s="47">
        <v>116.25</v>
      </c>
      <c r="D10" s="47">
        <v>116.25</v>
      </c>
      <c r="E10" s="14"/>
    </row>
    <row r="11" spans="1:7" ht="25.5" customHeight="1">
      <c r="A11" s="12" t="s">
        <v>186</v>
      </c>
      <c r="B11" s="46" t="s">
        <v>187</v>
      </c>
      <c r="C11" s="47"/>
      <c r="D11" s="47"/>
      <c r="E11" s="14"/>
    </row>
    <row r="12" spans="1:7" ht="25.5" customHeight="1">
      <c r="A12" s="12" t="s">
        <v>188</v>
      </c>
      <c r="B12" s="46" t="s">
        <v>189</v>
      </c>
      <c r="C12" s="47"/>
      <c r="D12" s="47"/>
      <c r="E12" s="14"/>
    </row>
    <row r="13" spans="1:7" ht="25.5" customHeight="1">
      <c r="A13" s="12" t="s">
        <v>190</v>
      </c>
      <c r="B13" s="46" t="s">
        <v>191</v>
      </c>
      <c r="C13" s="47">
        <v>30.29</v>
      </c>
      <c r="D13" s="47">
        <v>30.29</v>
      </c>
      <c r="E13" s="14"/>
    </row>
    <row r="14" spans="1:7" ht="25.5" customHeight="1">
      <c r="A14" s="12" t="s">
        <v>192</v>
      </c>
      <c r="B14" s="46" t="s">
        <v>193</v>
      </c>
      <c r="C14" s="47">
        <v>13.32</v>
      </c>
      <c r="D14" s="47">
        <v>13.32</v>
      </c>
      <c r="E14" s="14"/>
    </row>
    <row r="15" spans="1:7" ht="25.5" customHeight="1">
      <c r="A15" s="12" t="s">
        <v>194</v>
      </c>
      <c r="B15" s="46" t="s">
        <v>195</v>
      </c>
      <c r="C15" s="47"/>
      <c r="D15" s="47"/>
      <c r="E15" s="14"/>
    </row>
    <row r="16" spans="1:7" ht="25.5" customHeight="1">
      <c r="A16" s="12" t="s">
        <v>196</v>
      </c>
      <c r="B16" s="46" t="s">
        <v>197</v>
      </c>
      <c r="C16" s="47">
        <v>2.27</v>
      </c>
      <c r="D16" s="47">
        <v>2.27</v>
      </c>
      <c r="E16" s="14"/>
    </row>
    <row r="17" spans="1:5" ht="25.5" customHeight="1">
      <c r="A17" s="12" t="s">
        <v>198</v>
      </c>
      <c r="B17" s="46" t="s">
        <v>199</v>
      </c>
      <c r="C17" s="47">
        <v>22.72</v>
      </c>
      <c r="D17" s="47">
        <v>22.72</v>
      </c>
      <c r="E17" s="14"/>
    </row>
    <row r="18" spans="1:5" ht="25.5" customHeight="1">
      <c r="A18" s="8" t="s">
        <v>200</v>
      </c>
      <c r="B18" s="44" t="s">
        <v>201</v>
      </c>
      <c r="C18" s="10">
        <f>C29+C30</f>
        <v>5.87</v>
      </c>
      <c r="D18" s="10">
        <v>5.87</v>
      </c>
      <c r="E18" s="10"/>
    </row>
    <row r="19" spans="1:5" ht="25.5" customHeight="1">
      <c r="A19" s="12" t="s">
        <v>202</v>
      </c>
      <c r="B19" s="46" t="s">
        <v>203</v>
      </c>
      <c r="C19" s="14"/>
      <c r="D19" s="14"/>
      <c r="E19" s="14"/>
    </row>
    <row r="20" spans="1:5" ht="25.5" customHeight="1">
      <c r="A20" s="12" t="s">
        <v>204</v>
      </c>
      <c r="B20" s="46" t="s">
        <v>205</v>
      </c>
      <c r="C20" s="14"/>
      <c r="D20" s="14"/>
      <c r="E20" s="14"/>
    </row>
    <row r="21" spans="1:5" ht="25.5" customHeight="1">
      <c r="A21" s="12" t="s">
        <v>206</v>
      </c>
      <c r="B21" s="46" t="s">
        <v>207</v>
      </c>
      <c r="C21" s="14"/>
      <c r="D21" s="14"/>
      <c r="E21" s="14"/>
    </row>
    <row r="22" spans="1:5" ht="25.5" customHeight="1">
      <c r="A22" s="12" t="s">
        <v>208</v>
      </c>
      <c r="B22" s="46" t="s">
        <v>209</v>
      </c>
      <c r="C22" s="14"/>
      <c r="D22" s="14"/>
      <c r="E22" s="14"/>
    </row>
    <row r="23" spans="1:5" ht="25.5" customHeight="1">
      <c r="A23" s="12" t="s">
        <v>210</v>
      </c>
      <c r="B23" s="46" t="s">
        <v>211</v>
      </c>
      <c r="C23" s="14"/>
      <c r="D23" s="14"/>
      <c r="E23" s="14"/>
    </row>
    <row r="24" spans="1:5" ht="25.5" customHeight="1">
      <c r="A24" s="12" t="s">
        <v>212</v>
      </c>
      <c r="B24" s="46" t="s">
        <v>213</v>
      </c>
      <c r="C24" s="14"/>
      <c r="D24" s="14"/>
      <c r="E24" s="14"/>
    </row>
    <row r="25" spans="1:5" ht="25.5" customHeight="1">
      <c r="A25" s="12" t="s">
        <v>214</v>
      </c>
      <c r="B25" s="46" t="s">
        <v>215</v>
      </c>
      <c r="C25" s="14"/>
      <c r="D25" s="14"/>
      <c r="E25" s="14"/>
    </row>
    <row r="26" spans="1:5" ht="25.5" customHeight="1">
      <c r="A26" s="12" t="s">
        <v>216</v>
      </c>
      <c r="B26" s="46" t="s">
        <v>217</v>
      </c>
      <c r="C26" s="14"/>
      <c r="D26" s="14"/>
      <c r="E26" s="14"/>
    </row>
    <row r="27" spans="1:5" ht="25.5" customHeight="1">
      <c r="A27" s="12" t="s">
        <v>218</v>
      </c>
      <c r="B27" s="46" t="s">
        <v>219</v>
      </c>
      <c r="C27" s="14"/>
      <c r="D27" s="14"/>
      <c r="E27" s="14"/>
    </row>
    <row r="28" spans="1:5" ht="25.5" customHeight="1">
      <c r="A28" s="12" t="s">
        <v>220</v>
      </c>
      <c r="B28" s="46" t="s">
        <v>221</v>
      </c>
      <c r="C28" s="14"/>
      <c r="D28" s="14"/>
      <c r="E28" s="14"/>
    </row>
    <row r="29" spans="1:5" ht="25.5" customHeight="1">
      <c r="A29" s="12" t="s">
        <v>222</v>
      </c>
      <c r="B29" s="46" t="s">
        <v>223</v>
      </c>
      <c r="C29" s="14">
        <v>3.79</v>
      </c>
      <c r="D29" s="14">
        <v>3.79</v>
      </c>
      <c r="E29" s="14"/>
    </row>
    <row r="30" spans="1:5" ht="25.5" customHeight="1">
      <c r="A30" s="12" t="s">
        <v>224</v>
      </c>
      <c r="B30" s="46" t="s">
        <v>225</v>
      </c>
      <c r="C30" s="14">
        <v>2.08</v>
      </c>
      <c r="D30" s="14">
        <v>2.09</v>
      </c>
      <c r="E30" s="14"/>
    </row>
    <row r="31" spans="1:5" ht="25.5" customHeight="1">
      <c r="A31" s="12" t="s">
        <v>226</v>
      </c>
      <c r="B31" s="46" t="s">
        <v>227</v>
      </c>
      <c r="C31" s="14"/>
      <c r="D31" s="14"/>
      <c r="E31" s="14"/>
    </row>
    <row r="32" spans="1:5" ht="25.5" customHeight="1">
      <c r="A32" s="12" t="s">
        <v>228</v>
      </c>
      <c r="B32" s="46" t="s">
        <v>229</v>
      </c>
      <c r="C32" s="14"/>
      <c r="D32" s="14"/>
      <c r="E32" s="14"/>
    </row>
    <row r="33" spans="1:5" ht="25.5" customHeight="1">
      <c r="A33" s="12" t="s">
        <v>230</v>
      </c>
      <c r="B33" s="46" t="s">
        <v>231</v>
      </c>
      <c r="C33" s="14"/>
      <c r="D33" s="14"/>
      <c r="E33" s="14"/>
    </row>
    <row r="34" spans="1:5" ht="25.5" customHeight="1">
      <c r="A34" s="8" t="s">
        <v>232</v>
      </c>
      <c r="B34" s="44" t="s">
        <v>233</v>
      </c>
      <c r="C34" s="10">
        <f>C37+C39</f>
        <v>3.37</v>
      </c>
      <c r="D34" s="10">
        <v>3.37</v>
      </c>
      <c r="E34" s="10"/>
    </row>
    <row r="35" spans="1:5" ht="25.5" customHeight="1">
      <c r="A35" s="12" t="s">
        <v>234</v>
      </c>
      <c r="B35" s="46" t="s">
        <v>235</v>
      </c>
      <c r="C35" s="14"/>
      <c r="D35" s="14"/>
      <c r="E35" s="14"/>
    </row>
    <row r="36" spans="1:5" ht="25.5" customHeight="1">
      <c r="A36" s="12" t="s">
        <v>236</v>
      </c>
      <c r="B36" s="46" t="s">
        <v>237</v>
      </c>
      <c r="C36" s="14"/>
      <c r="D36" s="14"/>
      <c r="E36" s="14"/>
    </row>
    <row r="37" spans="1:5" ht="25.5" customHeight="1">
      <c r="A37" s="12" t="s">
        <v>238</v>
      </c>
      <c r="B37" s="46" t="s">
        <v>239</v>
      </c>
      <c r="C37" s="14">
        <v>3.37</v>
      </c>
      <c r="D37" s="14">
        <v>3.37</v>
      </c>
      <c r="E37" s="14"/>
    </row>
    <row r="38" spans="1:5" ht="25.5" customHeight="1">
      <c r="A38" s="12" t="s">
        <v>240</v>
      </c>
      <c r="B38" s="46" t="s">
        <v>241</v>
      </c>
      <c r="C38" s="14"/>
      <c r="D38" s="14"/>
      <c r="E38" s="14"/>
    </row>
    <row r="39" spans="1:5" ht="25.5" customHeight="1">
      <c r="A39" s="12" t="s">
        <v>242</v>
      </c>
      <c r="B39" s="46" t="s">
        <v>243</v>
      </c>
      <c r="C39" s="14"/>
      <c r="D39" s="14"/>
      <c r="E39" s="14"/>
    </row>
  </sheetData>
  <sheetProtection formatCells="0" formatColumns="0" formatRows="0"/>
  <mergeCells count="3">
    <mergeCell ref="A2:E2"/>
    <mergeCell ref="A4:B4"/>
    <mergeCell ref="C4:E4"/>
  </mergeCells>
  <phoneticPr fontId="22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23</vt:i4>
      </vt:variant>
    </vt:vector>
  </HeadingPairs>
  <TitlesOfParts>
    <vt:vector size="36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'10'!Print_Area</vt:lpstr>
      <vt:lpstr>'11'!Print_Area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封面!Print_Area</vt:lpstr>
      <vt:lpstr>'1'!Print_Titles</vt:lpstr>
      <vt:lpstr>'10'!Print_Titles</vt:lpstr>
      <vt:lpstr>'11'!Print_Titles</vt:lpstr>
      <vt:lpstr>'2'!Print_Titles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社保股</cp:lastModifiedBy>
  <cp:lastPrinted>2022-08-31T07:43:00Z</cp:lastPrinted>
  <dcterms:created xsi:type="dcterms:W3CDTF">2018-01-17T04:55:00Z</dcterms:created>
  <dcterms:modified xsi:type="dcterms:W3CDTF">2022-09-02T08:52:00Z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EDOID">
    <vt:i4>10028670</vt:i4>
  </property>
  <property fmtid="{D5CDD505-2E9C-101B-9397-08002B2CF9AE}" pid="4" name="ICV">
    <vt:lpwstr>98D8622E271B407F8117E712F7698178</vt:lpwstr>
  </property>
</Properties>
</file>